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mc:AlternateContent xmlns:mc="http://schemas.openxmlformats.org/markup-compatibility/2006">
    <mc:Choice Requires="x15">
      <x15ac:absPath xmlns:x15ac="http://schemas.microsoft.com/office/spreadsheetml/2010/11/ac" url="Z:\cmgarcia\Marcela Calidad ok\19. CONSOLIDADO MAPAS DE RIESGO\RIESGOS ANTICORRUPCIÓN\2017\Segundo corte 2017\SEGUNDO CORTE\"/>
    </mc:Choice>
  </mc:AlternateContent>
  <bookViews>
    <workbookView xWindow="0" yWindow="0" windowWidth="20490" windowHeight="7530" firstSheet="1" activeTab="1"/>
  </bookViews>
  <sheets>
    <sheet name="INFORMACIÓN" sheetId="6" state="hidden" r:id="rId1"/>
    <sheet name="TRANSPARENCIA" sheetId="12" r:id="rId2"/>
  </sheets>
  <externalReferences>
    <externalReference r:id="rId3"/>
    <externalReference r:id="rId4"/>
  </externalReferences>
  <definedNames>
    <definedName name="Clasificacion">#REF!</definedName>
    <definedName name="DI">INFORMACIÓN!#REF!</definedName>
    <definedName name="DIA" localSheetId="0">INFORMACIÓN!$AB$3:$AB$18</definedName>
    <definedName name="Frecuencia">[1]Hoja1!$C$2:$C$8</definedName>
    <definedName name="Herramienta">[1]Hoja1!$E$2:$E$10</definedName>
    <definedName name="Proceso">[2]INFORMACIÓN!$A$3:$A$15</definedName>
    <definedName name="Procesos">#REF!</definedName>
    <definedName name="Tendencia">[1]Hoja1!$D$2:$D$4</definedName>
    <definedName name="Tipo">[1]Hoja1!$A$2:$A$8</definedName>
  </definedNames>
  <calcPr calcId="171027"/>
</workbook>
</file>

<file path=xl/calcChain.xml><?xml version="1.0" encoding="utf-8"?>
<calcChain xmlns="http://schemas.openxmlformats.org/spreadsheetml/2006/main">
  <c r="AD4" i="6" l="1"/>
  <c r="AD5" i="6"/>
  <c r="AD6" i="6"/>
  <c r="AD7" i="6"/>
  <c r="AD8" i="6"/>
  <c r="AD9" i="6"/>
  <c r="AB4" i="6"/>
  <c r="AB5" i="6"/>
  <c r="AB6" i="6"/>
  <c r="AB7" i="6"/>
  <c r="AB8" i="6"/>
  <c r="AB9" i="6"/>
  <c r="AB10" i="6"/>
  <c r="AB11" i="6"/>
  <c r="AB12" i="6"/>
  <c r="AB13" i="6"/>
  <c r="AB14" i="6"/>
  <c r="AB15" i="6"/>
  <c r="AB16" i="6"/>
  <c r="AB17" i="6"/>
  <c r="AB18" i="6"/>
</calcChain>
</file>

<file path=xl/comments1.xml><?xml version="1.0" encoding="utf-8"?>
<comments xmlns="http://schemas.openxmlformats.org/spreadsheetml/2006/main">
  <authors>
    <author>Claudia Marcela García</author>
  </authors>
  <commentList>
    <comment ref="E20" authorId="0" shapeId="0">
      <text>
        <r>
          <rPr>
            <b/>
            <sz val="9"/>
            <color indexed="81"/>
            <rFont val="Tahoma"/>
            <family val="2"/>
          </rPr>
          <t>Claudia Marcela García:</t>
        </r>
        <r>
          <rPr>
            <sz val="9"/>
            <color indexed="81"/>
            <rFont val="Tahoma"/>
            <family val="2"/>
          </rPr>
          <t xml:space="preserve">
Si esta meta ya esta cumplida al 100%, porque tener como fecha final 31 de diciembre? </t>
        </r>
      </text>
    </comment>
  </commentList>
</comments>
</file>

<file path=xl/sharedStrings.xml><?xml version="1.0" encoding="utf-8"?>
<sst xmlns="http://schemas.openxmlformats.org/spreadsheetml/2006/main" count="273" uniqueCount="247">
  <si>
    <t xml:space="preserve">PROCESO </t>
  </si>
  <si>
    <t>Mejoramiento de Vivienda</t>
  </si>
  <si>
    <t>Mejoramiento de Barrios</t>
  </si>
  <si>
    <t>Comunicaciones</t>
  </si>
  <si>
    <t>Gestión estratégica</t>
  </si>
  <si>
    <t>Gestión Humana</t>
  </si>
  <si>
    <t>Administración, Seguimiento y Control de Recursos</t>
  </si>
  <si>
    <t>Administración de la Información</t>
  </si>
  <si>
    <t>Reasentamientos Humanos</t>
  </si>
  <si>
    <t>Urbanizaciones y Titulación</t>
  </si>
  <si>
    <t>Evaluación de la Gestión</t>
  </si>
  <si>
    <t>CLASIFICACIÓN DEL RIESGO</t>
  </si>
  <si>
    <t>Casi con certeza</t>
  </si>
  <si>
    <t>Probable</t>
  </si>
  <si>
    <t>Posible</t>
  </si>
  <si>
    <t>Improbable</t>
  </si>
  <si>
    <t>Raro</t>
  </si>
  <si>
    <t>Se espera que ocurra en la mayoría de las circunstancias</t>
  </si>
  <si>
    <t>Probablemente ocurrirá en la mayoría de las circunstancias</t>
  </si>
  <si>
    <t>Podría ocurrir en algún momento</t>
  </si>
  <si>
    <t>Pudo ocurrir en algún momento</t>
  </si>
  <si>
    <t>Puede ocurrir en circunstancias excepcionales</t>
  </si>
  <si>
    <t>CONCEPTO</t>
  </si>
  <si>
    <t>CALIF.</t>
  </si>
  <si>
    <t>DESCRIPCIÓN</t>
  </si>
  <si>
    <t>CALIFICACIÓN DE LA PROBABILIDAD</t>
  </si>
  <si>
    <t>CRITEROS</t>
  </si>
  <si>
    <t>VALORACIÓN DESPUES DE CONTROLES</t>
  </si>
  <si>
    <t>Están relacionados con la percepción y la confianza por parte de la ciudadanía hacia la institución.</t>
  </si>
  <si>
    <t>PLAN DE MANEJO</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</si>
  <si>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t>
  </si>
  <si>
    <t>IMPACTO</t>
  </si>
  <si>
    <t>Insignificante</t>
  </si>
  <si>
    <t>Menor</t>
  </si>
  <si>
    <t>Moderado</t>
  </si>
  <si>
    <t>Mayor</t>
  </si>
  <si>
    <t>Catastrófico</t>
  </si>
  <si>
    <t>DÍAS</t>
  </si>
  <si>
    <t>MESES</t>
  </si>
  <si>
    <t>AÑOS</t>
  </si>
  <si>
    <t xml:space="preserve">ENERO </t>
  </si>
  <si>
    <t>FEBRERO</t>
  </si>
  <si>
    <t>MARZO</t>
  </si>
  <si>
    <t>ABRIL</t>
  </si>
  <si>
    <t>MAYO</t>
  </si>
  <si>
    <t>JUNIO</t>
  </si>
  <si>
    <t>JULIO</t>
  </si>
  <si>
    <t>AGOSTO</t>
  </si>
  <si>
    <t>SEPTIEMBRE</t>
  </si>
  <si>
    <t>OCTUBRE</t>
  </si>
  <si>
    <t>NOVIEMBRE</t>
  </si>
  <si>
    <t>DICIEMBRE</t>
  </si>
  <si>
    <t>TIPO DE INDICADOR</t>
  </si>
  <si>
    <t>FRECUENCIA MEDICION</t>
  </si>
  <si>
    <t>TENDENCIA</t>
  </si>
  <si>
    <t>OBJETIVOS DE CALIDAD</t>
  </si>
  <si>
    <t>Son aquellos que se asocian con toda posibilidad de que suceda algo relacionado con el cumplimiento de los objetivos estratégicos, la continuidad del negocio, la sostenibilidad y subsistencia de la entidad y organismo distrital en el corto, mediano y largo plazo</t>
  </si>
  <si>
    <t>Son aquellos relacionados con la parte técnica que provienen de la operación cotidiana y específica de cada proceso. Dentro de ellos se pueden encontrar deficiencias en los sistemas de información, insuficiencias en la comunicación o desarticulación en el modelo de operación, lo cual conduce a ineficiencias, corrupción e incumplimiento de los objetivos institucionales.</t>
  </si>
  <si>
    <t>Son aquellos que representen un daño económico a la entidad y organismo distrital y/o detrimento patrimonial. Pueden estar relacionados con temas tales como la ejecución presupuestal, pagos, ineficiencias operacionales o manejo de excedentes y bienes.</t>
  </si>
  <si>
    <t>Son aquellos  que se relacionan tanto con los daños generados por la violación de una prescripción u obligación legal, incumplimiento a políticas internas, como la volatilidad normativa. Dentro de este tipo se pueden agrupar los incumplimientos a obligaciones tributarias, a tiempos en la prestación de estados financieros a solicitudes de información y demás incumplimientos legales aplicables.</t>
  </si>
  <si>
    <t>Son aquellos que tienen que ver la capacidad de la entidad y organismos para que la tecnología disponible satisfaga sus necesidades actuales y futuras en aras de garantizar el cumplimiento de su misión y objetivos institucionales</t>
  </si>
  <si>
    <t>Son aquellos generados por la exposición a factores internos y externos que afectan el medio ambiente de la entidad y organismo distrital (la contaminación, ambientes poco saludables, malos hábitos) inherentes a las actividades que desarrolla en cada proceso</t>
  </si>
  <si>
    <t>Se entiende por riesgo de corrupción la posibilidad de que por acción u omisión, mediante el uso indebido de poder, de los recursos o de la información, se lesionen los intereses de una entidad y en consecuencia del estado, para la obtención de un beneficio particular</t>
  </si>
  <si>
    <t>Queda un riesgo residual que se mantiene, en este caso, el gerente del proceso simplemente acepta la pérdida residual probable y elabora planes de contingencia para su manejo.</t>
  </si>
  <si>
    <t xml:space="preserve">Reducir el efecto a través del traspaso de las pérdidas a otras organizaciones, como en el caso de los contratos de seguros o a través de otros medios que permiten distribuir una porción del riesgo con otra entidad, como en los contratos a riesgo compartido. </t>
  </si>
  <si>
    <t xml:space="preserve">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t>
  </si>
  <si>
    <t>Tecnología</t>
  </si>
  <si>
    <t>Adquisición de Bienes y Servicios</t>
  </si>
  <si>
    <t>DEPENDENCIA</t>
  </si>
  <si>
    <t>CARGO</t>
  </si>
  <si>
    <t>DIRECCIÓN GENERAL</t>
  </si>
  <si>
    <t>CONTROL INTERNO</t>
  </si>
  <si>
    <t>OFICINA ASESORA DE PLANEACIÓN</t>
  </si>
  <si>
    <t>OFICINA ASESORA DE COMUNICACIONES</t>
  </si>
  <si>
    <t>DIRECCIÓN DE REASENTAMIENTOS</t>
  </si>
  <si>
    <t>DIRECCIÓN DE MEJORAMIENTO DE BARRIOS</t>
  </si>
  <si>
    <t>DIRECCIÓN DE MEJORAMIENTO DE VIVIENDA</t>
  </si>
  <si>
    <t>DIRECCIÓN DE URBANIZACIONES Y TITULACIÓN</t>
  </si>
  <si>
    <t>DIRECCIÓN JURÍDICA</t>
  </si>
  <si>
    <t>DIRECCIÓN DE GESTIÓN CORPORATIVA Y CID</t>
  </si>
  <si>
    <t>SUBDIRECCIÓN ADMINISTRATIVA</t>
  </si>
  <si>
    <t>SUBDIRECCIÓN FINANCIERA</t>
  </si>
  <si>
    <t>DIRECTOR (A) GENERAL</t>
  </si>
  <si>
    <t>JEFE OFICINA ASESORA</t>
  </si>
  <si>
    <t xml:space="preserve">DIRECTOR (A) </t>
  </si>
  <si>
    <t>JEFE OFICINA ASESORA DE PLANEACIÓN</t>
  </si>
  <si>
    <t>JEFE OFICINA ASESORA DE COMUNICACIONES</t>
  </si>
  <si>
    <t>DIRECTOR (A) REASENTAMIENTOS</t>
  </si>
  <si>
    <t>DIRECTOR (A) DE MEJORAMIENTO DE BARRIOS</t>
  </si>
  <si>
    <t>DIRECTOR (A) DE MEJORAMIENTO DE VIVIENDA</t>
  </si>
  <si>
    <t>DIRECTOR (A) DE URBANIZACIONES Y TITULACIÓN</t>
  </si>
  <si>
    <t>DIRECTOR (A) JURÍDICO (A)</t>
  </si>
  <si>
    <t>DIRECTOR (A) DE GESTIÓN CORPORATIVA Y CID</t>
  </si>
  <si>
    <t>SUBIDRECTOR (A)  ADMINISTRATIVO (A)</t>
  </si>
  <si>
    <t>SUBIDRECTOR (A)  FINANCIERO(A)</t>
  </si>
  <si>
    <t>ASESOR  CONTROL INTERNO</t>
  </si>
  <si>
    <t>RESPONSABLE</t>
  </si>
  <si>
    <t>FECHA FINAL</t>
  </si>
  <si>
    <t>CARGO GENERAL</t>
  </si>
  <si>
    <t xml:space="preserve">ASESOR  </t>
  </si>
  <si>
    <t>PROFESIONAL ESPECIALIZADO</t>
  </si>
  <si>
    <t>PROFESIONAL UNIVERSITARIO</t>
  </si>
  <si>
    <t>CONTRATISTA</t>
  </si>
  <si>
    <t>Prevención del Daño Antijurídico y Representación Judicial</t>
  </si>
  <si>
    <t>OBJETIVO DEL PROCESO</t>
  </si>
  <si>
    <t>Formular lineamientos, metodologías y estrategias que le permitan a la Caja de la Vivienda Popular contar con instrumentos adecuados para la planeación, seguimiento y control de las acciones ejecutadas, en virtud de la misión y funciones encomendadas a la entidad</t>
  </si>
  <si>
    <t>Contribuir a la transparencia de las actuaciones de la entidad, a través de la implementación de mecanismos de comunicación  y el cumplimiento de obligaciones de información interna y externa</t>
  </si>
  <si>
    <t xml:space="preserve">Contribuir a la protección del derecho fundamental a la vida de los hogares localizados en zonas de alto riesgo no mitigable y a la recuperación del espacio, a través de la ejecución de acciones de intervención integral.
</t>
  </si>
  <si>
    <t xml:space="preserve">Asesorar técnica, jurídica y socialmente a las familias de estrato 1 y 2 que se encuentren ocupando bienes fiscales o privados en barrios legalizados para que obtengan, a través de los mecanismos establecidos por la ley, el título de propiedad de su vivienda. Definir el conjunto de acciones o actividades que permiten la generación de proyectos urbanísticos en los predios de la Caja de la Vivienda Popular.
</t>
  </si>
  <si>
    <t xml:space="preserve">Ejecutar obras de intervención física a escala barrial y/o obras menores de espacio público en los barrios ubicados en las UPZs priorizadas por el sector Hábitat,  mediante la ejecución de acciones conjuntas, articuladas y sostenibles, que contribuyan a complementar el desarrollo urbano de la ciudad en zonas con alta vulnerabilidad.
</t>
  </si>
  <si>
    <t xml:space="preserve">Prestar asistencia técnica, legal y financiera  que permita mejorar las condiciones constructivas y de habitabilidad de los inmuebles localizados en las Unidades de Planeamiento Zonal (UPZ) de Mejoramiento integral, con el fin de garantizar el derecho a la vida y a una vivienda digna.
</t>
  </si>
  <si>
    <t xml:space="preserve">Contribuir al logro de los objetivos institucionales a través de la gestión de instrumentos administrativos que permitan mejorar las competencias y la calidad de vida de los funcionarios de la entidad. 
</t>
  </si>
  <si>
    <t>Administrar el flujo de información de la entidad, a través de la implementación de lineamientos y mecanismos de control que permitan guardar la debida confidencialidad, integridad y disponibilidad de la información</t>
  </si>
  <si>
    <t>Coordinar la adquisición de los bienes y servicios de la Caja de la Vivienda Popular, atendiendo principios de transparencia, economía y responsabilidad</t>
  </si>
  <si>
    <t>Evaluar la eficiencia, eficacia y efectividad de los procesos, el nivel de ejecución de los planes y programas, y el resultado de la gestión, con el fin de generar recomendaciones para orientar las acciones de mejoramiento de la entidad</t>
  </si>
  <si>
    <t>Evitar</t>
  </si>
  <si>
    <t>Reducir</t>
  </si>
  <si>
    <t>Compartir o transferir</t>
  </si>
  <si>
    <t>Asumir</t>
  </si>
  <si>
    <t>Eficacia</t>
  </si>
  <si>
    <t>Eficiencia</t>
  </si>
  <si>
    <t>Efectividad</t>
  </si>
  <si>
    <t>Trimestral</t>
  </si>
  <si>
    <t>Semestral</t>
  </si>
  <si>
    <t>Anual</t>
  </si>
  <si>
    <t>Maximización</t>
  </si>
  <si>
    <t>Minimización</t>
  </si>
  <si>
    <t>Los controles existen , son efectivos y están documentados</t>
  </si>
  <si>
    <t>No existen controles, no son efectivos, no están documentados</t>
  </si>
  <si>
    <t>Estratégico</t>
  </si>
  <si>
    <t>Operativo</t>
  </si>
  <si>
    <t>Financieros</t>
  </si>
  <si>
    <t>Normativos</t>
  </si>
  <si>
    <t>Imagen</t>
  </si>
  <si>
    <t>Ambientales y de Salud Ocupacional</t>
  </si>
  <si>
    <t>Corrupción</t>
  </si>
  <si>
    <t>1. Fortalecer la gestión de la entidad a través de un talento humano comprometido que contribuya a la eficiencia, eficacia y efectividad administrativa y al cumplimiento de las metas institucionales al servicio de la población sujeta de atención.</t>
  </si>
  <si>
    <t>2. Promover una comunicación integral para construir relaciones de confianza con los actores con los cuales interactúa la entidad.</t>
  </si>
  <si>
    <t>3. Promover la cultura de transparencia y probidad en desarrollo de los objetivos y procesos de la entidad.</t>
  </si>
  <si>
    <t>4. Adoptar soluciones tecnológicas de punta que respondan a las necesidades de la entidad y que contribuyan al alcance de las metas institucionales.</t>
  </si>
  <si>
    <t>5. Desarrollar e implementar un sistema integrado de gestión institucional basado en procesos y la mejora continua.</t>
  </si>
  <si>
    <t>Controlar la causación del perjuicio resultante de la acción u omisión de los servidores públicos, a través del análisis histórico de la información, la generación e implementación de controles y la ejecución del respectivo seguimiento.</t>
  </si>
  <si>
    <t xml:space="preserve">Manejar los recursos administrativos y financieros de la Caja de la Vivienda Popular, a través de la adecuada programación de caja, la custodia de los bienes de propiedad de la entidad y el registro de las operaciones financieras y contables, de conformidad con los principios y normatividad legal vigente. </t>
  </si>
  <si>
    <t>Nº</t>
  </si>
  <si>
    <t>%</t>
  </si>
  <si>
    <t xml:space="preserve">Fecha de Corte: </t>
  </si>
  <si>
    <t>ACCIÓN</t>
  </si>
  <si>
    <t>FECHA INICIO</t>
  </si>
  <si>
    <t>PRODUCTO</t>
  </si>
  <si>
    <t>EVIDENCIA</t>
  </si>
  <si>
    <t>DESCRIPCIÓN AVANCE</t>
  </si>
  <si>
    <t>OBSERVACIONES/
RECOMENDACIONES</t>
  </si>
  <si>
    <t>FECHA DE REPROGRAMACIÓN</t>
  </si>
  <si>
    <t>5. COMPONENTE: MECANISMOS PARA LA TRANSPARENCIA Y ACCESO A LA INFORMACIÓN</t>
  </si>
  <si>
    <t>INDICADOR</t>
  </si>
  <si>
    <t>LINEAMIENTO DE TRANSPARENCIA ACTIVA</t>
  </si>
  <si>
    <t>LINEAMIENTOS DE TRANSPARENCIA PASIVA</t>
  </si>
  <si>
    <t>ELABORACIÓN DE LOS INSTRUMENTOS DE GESTIÓN DE LA INFORMACIÓN</t>
  </si>
  <si>
    <t>CRITERIO DIFERENCIAL DE ACCESIBILIDAD</t>
  </si>
  <si>
    <t>MONITOREO DEL ACCESO A LA INFORMACIÓN PÚBLICA</t>
  </si>
  <si>
    <t>OFICINAS ASESORAS DE PLANEACIÓN, COMUNICACIONES
DIRECCIÓN DE GESTIÓN CORPORATIVA - CID
OFICINA TIC'S</t>
  </si>
  <si>
    <t xml:space="preserve">Plan de Acción - Informe de Evaluación entregado por Transparencia por Colombia 
</t>
  </si>
  <si>
    <t xml:space="preserve">Actas de entrega de información 
Informe </t>
  </si>
  <si>
    <t xml:space="preserve">Ranking de entidades 
% de calificación en los componentes a evaluar </t>
  </si>
  <si>
    <t>Publicar y divulgar los canales de comunicación de la entidad con el público.</t>
  </si>
  <si>
    <t>COMUNICACIONES</t>
  </si>
  <si>
    <t>Publicación de los medios de contacto con la entidad en página web.</t>
  </si>
  <si>
    <t>http://www.cajaviviendapopular.gov.co/?q=content/transparencia</t>
  </si>
  <si>
    <t>PUBLICACIÓN</t>
  </si>
  <si>
    <t>Validar la Información reportada por las áreas de la Entidad, frente a la ejecución,  atendiendo  los requerimientos de manera oportuna,   de quien lo solicite</t>
  </si>
  <si>
    <t>OFICINAS ASESORA DE PLANEACIÓN</t>
  </si>
  <si>
    <t xml:space="preserve">Informes veraces  </t>
  </si>
  <si>
    <t>Informes</t>
  </si>
  <si>
    <t>No. de informes revisados/No. total de informes requeridos en el periodo.</t>
  </si>
  <si>
    <t>COMUNICACIONES CON APOYO DE SERVICIO AL CIUDADANO</t>
  </si>
  <si>
    <t xml:space="preserve">Piezas comunicativas de la campaña que apunten a divulgar sistemáticamente las preguntas y respuestas frecuentes sobre programas misionales </t>
  </si>
  <si>
    <t xml:space="preserve">Número de preguntas y respuestas diseñadas en pieza comunicativa. Y Número de post o tuits publicados con su respectiva evidencia gráfica, de redes sociales. </t>
  </si>
  <si>
    <t>Publicar las solicitudes de acceso a la información tramitadas por servicio al ciudadano.</t>
  </si>
  <si>
    <t>Publicación de las solicitudes de acceso a la información.</t>
  </si>
  <si>
    <t>http://www.cajaviviendapopular.gov.co/?q=Servicio-al-ciudadano/solicitudes-de-acceso-la-informacion</t>
  </si>
  <si>
    <t>http://www.cajaviviendapopular.gov.co/?q=Transparencia/publicacion-de-la-informacion-contractual</t>
  </si>
  <si>
    <t>Emitir el lineamiento para que por cada dirección de la entidad se establezca un responsable para levantar la información de los activos de información de cada área y mantenerlo actualizado.</t>
  </si>
  <si>
    <t>OFICINA TIC's</t>
  </si>
  <si>
    <t>Activos de información publicados en la página Web de la entidad</t>
  </si>
  <si>
    <t>Archivo publicado en la página Web
http://www.cajaviviendapopular.gov.co/?q=content/transparencia
10.2 Registro de activos de información</t>
  </si>
  <si>
    <t>Publicar el esquema de publicación de información en la página Web.</t>
  </si>
  <si>
    <t>Publicación del esquema</t>
  </si>
  <si>
    <t>Emitir el lineamiento para mantener actualizada la matriz de activos de información y solicitar concepto a la dirección jurídica para establecer la información como clasificada y reservada con el fin de publicar en la página Web.</t>
  </si>
  <si>
    <t>http://www.cajaviviendapopular.gov.co/?q=Nosotros/la-cvp/indice-de-informacion-clasificada</t>
  </si>
  <si>
    <t>Programa de Gestión Documental</t>
  </si>
  <si>
    <t xml:space="preserve">PGD aprobado y actualizado mediante Acto Administrativo </t>
  </si>
  <si>
    <t xml:space="preserve">Acto Administrativo de aprobación de actualización del PGD </t>
  </si>
  <si>
    <t>Programa de Gestión Documental - 2017</t>
  </si>
  <si>
    <t>Tablas de Retención Documental.</t>
  </si>
  <si>
    <t xml:space="preserve">Tablas de Retención Documental convalidadas y actualizadas </t>
  </si>
  <si>
    <t>TRD actualizada aprobada por Comité de Sistema Integrado de Gestión y radicación ante el Consejo Distrital de Archivos del instrumento</t>
  </si>
  <si>
    <t xml:space="preserve">TRD ACTUALIZADA </t>
  </si>
  <si>
    <t>Informe de solicitudes de acceso a la información</t>
  </si>
  <si>
    <t xml:space="preserve">Informe de seguimiento a solicitudes de acceso a la información </t>
  </si>
  <si>
    <t xml:space="preserve">Informe </t>
  </si>
  <si>
    <t>Costos de reproducción de la información pública, con su respectiva motivación</t>
  </si>
  <si>
    <t xml:space="preserve">Resolución expedida </t>
  </si>
  <si>
    <t xml:space="preserve">Resolución </t>
  </si>
  <si>
    <t>Continuar con los lineamientos GEL, de manera que Servicio al Ciudadano en conjunto con la Oficina TIC's  realicen una identificación de los formularios, certificados, documentos, entre otros, para que puedan ser descargados desde la Página Web de la Entidad, a fin de disponer de trámites en línea para la ciudadanía.</t>
  </si>
  <si>
    <t>SERVICIO AL CIUDADANO CON APOYO OFICINA TIC'S</t>
  </si>
  <si>
    <t xml:space="preserve"> OFICINA TIC'S</t>
  </si>
  <si>
    <t>Revisar y analizar y/o adecuar los diferentes medios establecidos para la publicación de la información mínima requerida con el fin de  permitir la accesibilidad a la población en situación de discapacidad</t>
  </si>
  <si>
    <t xml:space="preserve">Dirección de Gestión Corporativa y CID - Sistemas
Servicio al Ciudadano </t>
  </si>
  <si>
    <t>Medio de publicación con accesibilidad a la población en situación de discapacidad</t>
  </si>
  <si>
    <t>208-PLA-FT-54  REGISTRO DE REUNIÓN v1 donde se evidencie los medios que fueron revisados y analizados y/o ajustados</t>
  </si>
  <si>
    <t>Porcentaje de herramientas implementadas.</t>
  </si>
  <si>
    <t>Servicio al Ciudadano con el apoyo del diseñador de Comunicaciones</t>
  </si>
  <si>
    <t>Piezas audiovisuales emitidas en el punto de Servicio al Ciudadano</t>
  </si>
  <si>
    <t>Número de piezas emitidas al publico</t>
  </si>
  <si>
    <t>Se surtió el trámite ante el comité del Sistema Integrado de Gestión.</t>
  </si>
  <si>
    <t>A la fecha no se ha presentado solicitud alguna de acceso a la información contenida en el Archivo Central de la Entidad por parte de los ciudadanos.</t>
  </si>
  <si>
    <t>El proyecto de Resolución de encuentra en revisión por parte de la Subdirección Administrativa.</t>
  </si>
  <si>
    <t xml:space="preserve">Se configuro el sistema digiturno SIMA para dar prioridad a las personas que requieran atención prioritaria según su situación.                                                                                                                              La contratista Yorely López  realizó dos capacitaciones acerca de la atención de la comunidad sorda para la CVP, las cuales se llevaron a cabo los días 15 de febrero y 2 de marzo del 2017, asistiendo los 8 contratistas que hacen parte del proceso de Servicio al Ciudadano. </t>
  </si>
  <si>
    <t>Se realizo reunión con la oficina asesora de comunicaciones donde  se gestiono la elaboración conjunta de  piezas audiovisuales dando a conocer a la ciudadanía  los procesos misionales con los que cuenta la entidad. Se establecen fechas de entrega y emisiones en el punto de Servicio al Ciudadano de la Caja de la Vivienda Popular. (se evidencia en acta de reunión)                    Se gestionó y logró la creación de cuatro (4), videos informativos donde se da a conocer los trámites y servicios que ofrecen las Direcciones Misionales:  Dirección de Urbanizaciones y Titulación, Dirección de Reasentamientos Humanos, Dirección de Mejoramiento de Vivienda y Dirección de Mejoramiento de Barrios. Estos videos desde el mes de junio de la actual vigencia son emitidos a diario en el punto de atención al ciudadano del a entidad.</t>
  </si>
  <si>
    <t>Se realizó la verificación de la Información reportada mensualmente, por los proyectos en FUSS, haciendo las observaciones y sugerencias pertinentes a cada una de las áreas, para hacer entrega y publicación de información veraz a la ciudadanía y a quien lo requiera.</t>
  </si>
  <si>
    <t xml:space="preserve">La Oficina Asesora de Planeación, radicó en el mes de enero memorando a las Áreas de la entidad, estableciendo fechas de corte y entrega de los informes, sin embargo, aun persisten algunas áreas, que no cumplen con la entrega oportuna de la información. 
Se recordará la importancia del envío oportuno de la información a las áreas de la entidad, previo a la fecha de vencimiento del plazo establecido. 
</t>
  </si>
  <si>
    <t xml:space="preserve">Se adjunta cronograma CVP de la Evaluación de Transparencia que muestra los pasos a seguir pos envío del formulario diligenciado </t>
  </si>
  <si>
    <t>Se publican los informes de solicitudes de información de los meses de mayo, junio, julio y agosto de 2017.  El avance se verifica en el enlace  de la página web CVP  http://www.cajaviviendapopular.gov.co/?q=Servicio-al-ciudadano/solicitudes-de-acceso-la-informacion</t>
  </si>
  <si>
    <t>Se cuenta en la pagina con el modelo de contrato de arriendo que puede ser descargado desde la pagina web</t>
  </si>
  <si>
    <t>Se cumple con la Ley de Transparencia 1712 de 2014 en cuento a Mecanismos de Contacto con el sujeto obligado. 
Se comunicaron los canales sociales de la entidad para que más ciudadanos accedan a la información pública, divulgada a través de las redes sociales</t>
  </si>
  <si>
    <t>Se realizó la entrega a la Subdirección Administrativa del Programa de Gestión Documental, el cual se encuentra en revisión para posterior presentación ante el Comité.</t>
  </si>
  <si>
    <t>Se realizaron piezas comunicativas, las cuales fueron divulgadas en redes sociales, sobre herramientas PQR's, para facilitar el acceso a la ciudadanía. 
Se divulgó el enlace web, sobre las preguntas frecuentes de cada Dirección Misional, en las diferentes redes sociales. http://www.cajaviviendapopular.gov.co/files/Servicio-al-ciudadano/Solicitudes%20de%20acceso%20a%20la%20informacion/2017/07-Solicitudes_Acceso_a_la_Informacion_Publica_julio2017.pdf</t>
  </si>
  <si>
    <t xml:space="preserve">Evaluación Índice de Transparencia </t>
  </si>
  <si>
    <t xml:space="preserve">Se entregaron 11 formularios de evaluación de acuerdo con los subcomponentes del Índice de Transparencia, se coordinó la entrega de información por parte de las áreas de la entidad, definiendo a la Oficina Asesora de Planeación como apoyo en el control de la información y la Oficina Asesora de Comunicación fue la responsable de diligenciar  la Evaluación en el aplicativo web al cien por ciento. </t>
  </si>
  <si>
    <t xml:space="preserve">Divulgar a través de campañas de comunicación externa visual y en lenguaje más amigable las preguntas frecuentes de los PQR 'con sus respectivas respuestas </t>
  </si>
  <si>
    <t>Informe de ejecución de campaña e impactos a la ciudadanía</t>
  </si>
  <si>
    <t xml:space="preserve">Hacer visibles los procesos de contratación de la entidad , a través de la página web y promoción en redes sociales </t>
  </si>
  <si>
    <t>Publicación de procesos de contratación de la entidad , en el botón de Transparencia, de acuerdo a la ley 1712 - 2014.</t>
  </si>
  <si>
    <t>A partir de enero - 2017 y durante lo corrido del año,  se han hecho visibles los procesos de contratación, en la página web de la entidad, de manera que se tenga la información clara, veraz y a disposición de quien lo requiera.</t>
  </si>
  <si>
    <t>Se sigue haciendo seguimiento y actualización de la matriz de activos de información con el fin de incluir o eliminar aquellos elementos que surjan por nuevos procesos o sean obsoletos</t>
  </si>
  <si>
    <t>http://www.cajaviviendapopular.gov.co/?q=content/transparencia
10.4 Esquema de publicación de información</t>
  </si>
  <si>
    <t>Se publicó el Esquema de publicaciones en formato abierto para consulta de la ciudadanía. Se actualizó el ítem que se agregó en el Período: Procesos de Contratación y los banners de No mas filas y Línea 195 Opción 1 Denuncia Anticorrupción http://www.cajaviviendapopular.gov.co/?q=Convocatoria-Cvp/procesos-de-contratacion</t>
  </si>
  <si>
    <t>Publicación del Índice de la información clasificada y reservada en la página Web</t>
  </si>
  <si>
    <t>Se dará el traslado de la matriz actualizada para que la dirección jurídica determine que datos son susceptibles de cambios</t>
  </si>
  <si>
    <t>Resolución por medio de la cual se fijan los costos de reproducción de la información pública</t>
  </si>
  <si>
    <t>Informe de identificación trámites según Guía 3.1 de GEL Componente Transacción en Línea</t>
  </si>
  <si>
    <t>Actas de reunión y entrega de de informe que de cuenta cuáles documentos y formularios , certificaciones etc., existentes en procedimientos de la CVP pueden disponerse para descarga web</t>
  </si>
  <si>
    <t>Numero y % de Formularios, documentos, certificaciones,  para descarga identificados y con plan de acción GEL para su disposición en la página web</t>
  </si>
  <si>
    <t xml:space="preserve">Se designo a un responsable del levantamiento de la matriz de activos de información </t>
  </si>
  <si>
    <t xml:space="preserve">Realizar campaña de divulgación o una pieza impresa que explique los detalles de los trámites y servicios brindados directamente al público, para posteriormente ser divulgados, conforme a los lineamientos de Gobierno en Línea - Transparencia, </t>
  </si>
  <si>
    <t>Piezas audiovisuales en el punto de atención al ciudadano dando a conocer los trámites y servicios que presta la CVP.</t>
  </si>
  <si>
    <t>Fecha de Corte: 31 Agosto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</si>
</sst>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8" x14ac:knownFonts="1">
    <font>
      <sz val="10"/>
      <name val="Arial"/>
    </font>
    <font>
      <sz val="11"/>
      <color theme="1"/>
      <name val="Calibri"/>
      <family val="2"/>
      <scheme val="minor"/>
    </font>
    <font>
      <sz val="10"/>
      <name val="Arial"/>
      <family val="2"/>
    </font>
    <font>
      <b/>
      <sz val="10"/>
      <name val="Arial"/>
      <family val="2"/>
    </font>
    <font>
      <b/>
      <sz val="11"/>
      <name val="Calibri"/>
      <family val="2"/>
      <scheme val="minor"/>
    </font>
    <font>
      <sz val="11"/>
      <name val="Calibri"/>
      <family val="2"/>
      <scheme val="minor"/>
    </font>
    <font>
      <sz val="11"/>
      <name val="Calibri"/>
      <family val="2"/>
    </font>
    <font>
      <b/>
      <sz val="11"/>
      <name val="Arial"/>
      <family val="2"/>
    </font>
    <font>
      <b/>
      <sz val="11"/>
      <color theme="0"/>
      <name val="Arial"/>
      <family val="2"/>
    </font>
    <font>
      <sz val="10"/>
      <color theme="1"/>
      <name val="Arial"/>
      <family val="2"/>
    </font>
    <font>
      <b/>
      <sz val="14"/>
      <color theme="1"/>
      <name val="Arial"/>
      <family val="2"/>
    </font>
    <font>
      <b/>
      <sz val="12"/>
      <color theme="1"/>
      <name val="Arial"/>
      <family val="2"/>
    </font>
    <font>
      <b/>
      <sz val="11"/>
      <color theme="1"/>
      <name val="Arial"/>
      <family val="2"/>
    </font>
    <font>
      <sz val="11"/>
      <color theme="1"/>
      <name val="Arial"/>
      <family val="2"/>
    </font>
    <font>
      <sz val="10"/>
      <color rgb="FF000000"/>
      <name val="Arial"/>
      <family val="2"/>
    </font>
    <font>
      <u/>
      <sz val="10"/>
      <color theme="10"/>
      <name val="Arial"/>
      <family val="2"/>
    </font>
    <font>
      <b/>
      <sz val="9"/>
      <color indexed="81"/>
      <name val="Tahoma"/>
      <family val="2"/>
    </font>
    <font>
      <sz val="9"/>
      <color indexed="81"/>
      <name val="Tahoma"/>
      <family val="2"/>
    </font>
  </fonts>
  <fills count="15">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C0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5" fillId="0" borderId="0" applyNumberFormat="0" applyFill="0" applyBorder="0" applyAlignment="0" applyProtection="0"/>
    <xf numFmtId="0" fontId="2" fillId="0" borderId="0"/>
  </cellStyleXfs>
  <cellXfs count="105">
    <xf numFmtId="0" fontId="0" fillId="0" borderId="0" xfId="0"/>
    <xf numFmtId="0" fontId="2" fillId="0" borderId="1" xfId="0" applyFont="1" applyBorder="1" applyAlignment="1">
      <alignment vertical="center"/>
    </xf>
    <xf numFmtId="0" fontId="4" fillId="2" borderId="1" xfId="0" applyFont="1" applyFill="1" applyBorder="1" applyAlignment="1">
      <alignment horizontal="center"/>
    </xf>
    <xf numFmtId="0" fontId="5" fillId="0" borderId="0" xfId="0" applyFont="1"/>
    <xf numFmtId="0" fontId="4" fillId="2"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center"/>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5" fillId="0" borderId="1" xfId="1" applyFont="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0" xfId="0" applyFont="1" applyBorder="1"/>
    <xf numFmtId="0" fontId="5" fillId="0" borderId="0" xfId="0" applyFont="1" applyAlignment="1">
      <alignment vertical="center" wrapText="1"/>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vertical="center"/>
    </xf>
    <xf numFmtId="0" fontId="4" fillId="0" borderId="0"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4" fillId="2" borderId="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Alignment="1">
      <alignment vertical="center"/>
    </xf>
    <xf numFmtId="0" fontId="5" fillId="0" borderId="0" xfId="0" applyFont="1" applyFill="1"/>
    <xf numFmtId="0" fontId="3" fillId="0" borderId="0" xfId="0" applyFont="1" applyFill="1" applyBorder="1" applyAlignment="1">
      <alignment horizontal="center" vertical="center" wrapText="1"/>
    </xf>
    <xf numFmtId="0" fontId="2"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 xfId="0" applyFont="1" applyFill="1" applyBorder="1" applyAlignment="1">
      <alignment horizontal="left" vertical="center" wrapText="1"/>
    </xf>
    <xf numFmtId="0" fontId="12" fillId="3" borderId="1" xfId="4" applyFont="1" applyFill="1" applyBorder="1" applyAlignment="1">
      <alignment horizontal="center" vertical="center" wrapText="1"/>
    </xf>
    <xf numFmtId="9" fontId="12" fillId="3" borderId="1" xfId="5" applyFont="1" applyFill="1" applyBorder="1" applyAlignment="1">
      <alignment horizontal="center" vertical="center" wrapText="1"/>
    </xf>
    <xf numFmtId="0" fontId="7" fillId="10" borderId="1" xfId="0" applyFont="1" applyFill="1" applyBorder="1" applyAlignment="1">
      <alignment horizontal="left" vertical="top" wrapText="1"/>
    </xf>
    <xf numFmtId="0" fontId="12" fillId="0" borderId="1" xfId="4" applyFont="1" applyFill="1" applyBorder="1" applyAlignment="1">
      <alignment horizontal="center" vertical="center" wrapText="1"/>
    </xf>
    <xf numFmtId="15" fontId="13" fillId="11" borderId="1" xfId="0" applyNumberFormat="1" applyFont="1" applyFill="1" applyBorder="1" applyAlignment="1">
      <alignment horizontal="center" vertical="center" wrapText="1"/>
    </xf>
    <xf numFmtId="15" fontId="13" fillId="10" borderId="1" xfId="4" applyNumberFormat="1" applyFont="1" applyFill="1" applyBorder="1" applyAlignment="1">
      <alignment horizontal="center" vertical="center" wrapText="1"/>
    </xf>
    <xf numFmtId="15" fontId="13" fillId="9" borderId="1" xfId="0" applyNumberFormat="1" applyFont="1" applyFill="1" applyBorder="1" applyAlignment="1">
      <alignment horizontal="center" vertical="center" wrapText="1"/>
    </xf>
    <xf numFmtId="0" fontId="9" fillId="9" borderId="1" xfId="4" applyFont="1" applyFill="1" applyBorder="1" applyAlignment="1">
      <alignment horizontal="center" vertical="center" wrapText="1"/>
    </xf>
    <xf numFmtId="0" fontId="9" fillId="10" borderId="1" xfId="4" applyFont="1" applyFill="1" applyBorder="1" applyAlignment="1">
      <alignment horizontal="center" vertical="center" wrapText="1"/>
    </xf>
    <xf numFmtId="9" fontId="9" fillId="8" borderId="1" xfId="5" applyFont="1" applyFill="1" applyBorder="1" applyAlignment="1">
      <alignment horizontal="center" vertical="center" wrapText="1"/>
    </xf>
    <xf numFmtId="9" fontId="9" fillId="10" borderId="1" xfId="5" applyFont="1" applyFill="1" applyBorder="1" applyAlignment="1">
      <alignment horizontal="center" vertical="center" wrapText="1"/>
    </xf>
    <xf numFmtId="15" fontId="9" fillId="11" borderId="1" xfId="6" applyNumberFormat="1" applyFont="1" applyFill="1" applyBorder="1" applyAlignment="1">
      <alignment horizontal="center" vertical="center" wrapText="1"/>
    </xf>
    <xf numFmtId="9" fontId="2" fillId="9" borderId="1" xfId="5" applyFont="1" applyFill="1" applyBorder="1" applyAlignment="1">
      <alignment horizontal="center" vertical="center" wrapText="1"/>
    </xf>
    <xf numFmtId="15" fontId="9" fillId="13" borderId="1" xfId="6" applyNumberFormat="1" applyFont="1" applyFill="1" applyBorder="1" applyAlignment="1">
      <alignment horizontal="center" vertical="center" wrapText="1"/>
    </xf>
    <xf numFmtId="0" fontId="9" fillId="13" borderId="1" xfId="4"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15" fontId="9" fillId="10" borderId="1" xfId="6" applyNumberFormat="1" applyFont="1" applyFill="1" applyBorder="1" applyAlignment="1">
      <alignment horizontal="center" vertical="center" wrapText="1"/>
    </xf>
    <xf numFmtId="0" fontId="9" fillId="9" borderId="1" xfId="0" applyFont="1" applyFill="1" applyBorder="1" applyAlignment="1">
      <alignment horizontal="center" vertical="center" wrapText="1"/>
    </xf>
    <xf numFmtId="15" fontId="9" fillId="9" borderId="1" xfId="6" applyNumberFormat="1" applyFont="1" applyFill="1" applyBorder="1" applyAlignment="1">
      <alignment horizontal="center" vertical="center" wrapText="1"/>
    </xf>
    <xf numFmtId="0" fontId="9" fillId="8"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0" fontId="2" fillId="8" borderId="1" xfId="0" applyFont="1" applyFill="1" applyBorder="1" applyAlignment="1">
      <alignment vertical="center" wrapText="1"/>
    </xf>
    <xf numFmtId="0" fontId="9" fillId="13" borderId="1" xfId="0" applyFont="1" applyFill="1" applyBorder="1" applyAlignment="1">
      <alignment horizontal="center" vertical="center" wrapText="1"/>
    </xf>
    <xf numFmtId="0" fontId="9" fillId="11" borderId="1" xfId="4" applyFont="1" applyFill="1" applyBorder="1" applyAlignment="1">
      <alignment horizontal="center" vertical="center" wrapText="1"/>
    </xf>
    <xf numFmtId="0" fontId="14" fillId="9" borderId="1" xfId="0" applyFont="1" applyFill="1" applyBorder="1" applyAlignment="1">
      <alignment horizontal="center" vertical="center" wrapText="1"/>
    </xf>
    <xf numFmtId="9" fontId="13" fillId="9" borderId="1" xfId="5" applyFont="1" applyFill="1" applyBorder="1" applyAlignment="1">
      <alignment horizontal="center" vertical="center" wrapText="1"/>
    </xf>
    <xf numFmtId="0" fontId="9" fillId="10" borderId="1" xfId="7" applyFont="1" applyFill="1" applyBorder="1" applyAlignment="1">
      <alignment horizontal="center" vertical="center" wrapText="1"/>
    </xf>
    <xf numFmtId="0" fontId="13" fillId="11" borderId="1" xfId="0" applyFont="1" applyFill="1" applyBorder="1" applyAlignment="1">
      <alignment horizontal="center" vertical="center" wrapText="1"/>
    </xf>
    <xf numFmtId="0" fontId="9" fillId="11" borderId="0" xfId="0" applyFont="1" applyFill="1" applyAlignment="1">
      <alignment horizontal="center" vertical="center" wrapText="1"/>
    </xf>
    <xf numFmtId="9" fontId="9" fillId="11" borderId="1" xfId="5" applyFont="1" applyFill="1" applyBorder="1" applyAlignment="1">
      <alignment horizontal="center" vertical="center" wrapText="1"/>
    </xf>
    <xf numFmtId="0" fontId="9" fillId="11" borderId="1" xfId="7" applyFont="1" applyFill="1" applyBorder="1" applyAlignment="1">
      <alignment horizontal="center" vertical="center" wrapText="1"/>
    </xf>
    <xf numFmtId="9" fontId="9" fillId="13" borderId="1" xfId="3" applyFont="1" applyFill="1" applyBorder="1" applyAlignment="1">
      <alignment horizontal="center" vertical="center" wrapText="1"/>
    </xf>
    <xf numFmtId="0" fontId="9" fillId="13" borderId="1" xfId="6" applyFont="1" applyFill="1" applyBorder="1" applyAlignment="1">
      <alignment horizontal="center" vertical="center" wrapText="1"/>
    </xf>
    <xf numFmtId="15" fontId="9" fillId="13" borderId="1" xfId="4" applyNumberFormat="1" applyFont="1" applyFill="1" applyBorder="1" applyAlignment="1">
      <alignment horizontal="center" vertical="center" wrapText="1"/>
    </xf>
    <xf numFmtId="0" fontId="9" fillId="13" borderId="1" xfId="7"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5"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8" fillId="14" borderId="2"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8" fillId="14" borderId="4"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5" xfId="0" applyFont="1" applyFill="1" applyBorder="1" applyAlignment="1">
      <alignment horizontal="left"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12" borderId="3"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cellXfs>
  <cellStyles count="9">
    <cellStyle name="Hipervínculo" xfId="7" builtinId="8"/>
    <cellStyle name="Millares 2" xfId="2"/>
    <cellStyle name="Normal" xfId="0" builtinId="0"/>
    <cellStyle name="Normal 2" xfId="4"/>
    <cellStyle name="Normal 2 2" xfId="1"/>
    <cellStyle name="Normal 3" xfId="8"/>
    <cellStyle name="Normal 4" xfId="6"/>
    <cellStyle name="Porcentaje 2" xfId="3"/>
    <cellStyle name="Porcentual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mgarcia\Downloads\208-PLA-Ft-06%20Hoja%20de%20vida%20de%20indicado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MVelez\Desktop\calidad%202016\Calidad%20julio%202016\Copia%20de%20208-PLA-Ft-05%20Matriz%20de%20Riesgos.%20Formulaci&#243;n%202016-j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acterización indicadores"/>
      <sheetName val="INFORMACIÓN"/>
    </sheetNames>
    <sheetDataSet>
      <sheetData sheetId="0">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de Riesgos"/>
      <sheetName val="Comp.1 Ind.MapadeRiesgos"/>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A3" t="str">
            <v>Gestión estratégica</v>
          </cell>
        </row>
        <row r="4">
          <cell r="A4" t="str">
            <v>Prevención del Daño Antijurídico y Representación Judicial</v>
          </cell>
        </row>
        <row r="5">
          <cell r="A5" t="str">
            <v>Comunicaciones</v>
          </cell>
        </row>
        <row r="6">
          <cell r="A6" t="str">
            <v>Reasentamientos Humanos</v>
          </cell>
        </row>
        <row r="7">
          <cell r="A7" t="str">
            <v>Mejoramiento de Vivienda</v>
          </cell>
        </row>
        <row r="8">
          <cell r="A8" t="str">
            <v>Mejoramiento de Barrios</v>
          </cell>
        </row>
        <row r="9">
          <cell r="A9" t="str">
            <v>Urbanizaciones y Titulación</v>
          </cell>
        </row>
        <row r="10">
          <cell r="A10" t="str">
            <v>Servicio al Ciudadano</v>
          </cell>
        </row>
        <row r="11">
          <cell r="A11" t="str">
            <v>Administración y Control de Recursos</v>
          </cell>
        </row>
        <row r="12">
          <cell r="A12" t="str">
            <v>Administración de la Información</v>
          </cell>
        </row>
        <row r="13">
          <cell r="A13" t="str">
            <v>Adquisición de Bienes y Servicios</v>
          </cell>
        </row>
        <row r="14">
          <cell r="A14" t="str">
            <v>Gestión Humana</v>
          </cell>
        </row>
        <row r="15">
          <cell r="A15" t="str">
            <v>Evaluación de la Gestión</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cajaviviendapopular.gov.co/?q=Transparencia/publicacion-de-la-informacion-contractual" TargetMode="External"/><Relationship Id="rId7" Type="http://schemas.openxmlformats.org/officeDocument/2006/relationships/vmlDrawing" Target="../drawings/vmlDrawing1.vml"/><Relationship Id="rId2" Type="http://schemas.openxmlformats.org/officeDocument/2006/relationships/hyperlink" Target="http://www.cajaviviendapopular.gov.co/?q=Servicio-al-ciudadano/solicitudes-de-acceso-la-informacion" TargetMode="External"/><Relationship Id="rId1" Type="http://schemas.openxmlformats.org/officeDocument/2006/relationships/hyperlink" Target="http://www.cajaviviendapopular.gov.co/?q=content/transparencia" TargetMode="External"/><Relationship Id="rId6" Type="http://schemas.openxmlformats.org/officeDocument/2006/relationships/printerSettings" Target="../printerSettings/printerSettings2.bin"/><Relationship Id="rId5" Type="http://schemas.openxmlformats.org/officeDocument/2006/relationships/hyperlink" Target="http://www.cajaviviendapopular.gov.co/?q=Nosotros/la-cvp/indice-de-informacion-clasificada" TargetMode="External"/><Relationship Id="rId4" Type="http://schemas.openxmlformats.org/officeDocument/2006/relationships/hyperlink" Target="http://www.cajaviviendapopular.gov.co/?q=content/transparencia10.4%20Esquema%20de%20p&#250;blicaci&#243;n%20de%20informaci&#243;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28"/>
  <sheetViews>
    <sheetView topLeftCell="T1" zoomScale="60" zoomScaleNormal="60" workbookViewId="0">
      <selection activeCell="E14" sqref="E14"/>
    </sheetView>
  </sheetViews>
  <sheetFormatPr baseColWidth="10" defaultRowHeight="15" x14ac:dyDescent="0.25"/>
  <cols>
    <col min="1" max="1" width="25.42578125" style="3" customWidth="1"/>
    <col min="2" max="2" width="59.7109375" style="3" customWidth="1"/>
    <col min="3" max="3" width="6.85546875" style="15" customWidth="1"/>
    <col min="4" max="4" width="22.5703125" style="3" customWidth="1"/>
    <col min="5" max="5" width="28.42578125" style="3" customWidth="1"/>
    <col min="6" max="6" width="54.28515625" style="3" customWidth="1"/>
    <col min="7" max="7" width="10" style="3" customWidth="1"/>
    <col min="8" max="8" width="31" style="3" customWidth="1"/>
    <col min="9" max="9" width="15.7109375" style="3" customWidth="1"/>
    <col min="10" max="10" width="28.28515625" style="3" customWidth="1"/>
    <col min="11" max="11" width="5.85546875" style="30" customWidth="1"/>
    <col min="12" max="13" width="28.28515625" style="30" customWidth="1"/>
    <col min="14" max="14" width="8.7109375" style="30" customWidth="1"/>
    <col min="15" max="15" width="41.140625" style="30" customWidth="1"/>
    <col min="16" max="16" width="7.5703125" style="30" customWidth="1"/>
    <col min="17" max="17" width="28.28515625" style="30" customWidth="1"/>
    <col min="18" max="18" width="9" style="30" customWidth="1"/>
    <col min="19" max="20" width="28.28515625" style="30" customWidth="1"/>
    <col min="21" max="21" width="11.42578125" style="30" customWidth="1"/>
    <col min="22" max="22" width="28.28515625" style="30" customWidth="1"/>
    <col min="23" max="23" width="11.85546875" style="30" customWidth="1"/>
    <col min="24" max="24" width="16.5703125" style="30" customWidth="1"/>
    <col min="25" max="25" width="20.42578125" style="30" customWidth="1"/>
    <col min="26" max="26" width="47.5703125" style="30" customWidth="1"/>
    <col min="27" max="27" width="7.5703125" style="30" customWidth="1"/>
    <col min="28" max="28" width="11.42578125" style="3"/>
    <col min="29" max="29" width="18.28515625" style="3" customWidth="1"/>
    <col min="30" max="31" width="11.42578125" style="3"/>
    <col min="32" max="32" width="27.140625" style="3" customWidth="1"/>
    <col min="33" max="33" width="22.5703125" style="3" customWidth="1"/>
    <col min="34" max="34" width="22" style="16" customWidth="1"/>
    <col min="35" max="16384" width="11.42578125" style="3"/>
  </cols>
  <sheetData>
    <row r="2" spans="1:34" x14ac:dyDescent="0.25">
      <c r="A2" s="2" t="s">
        <v>0</v>
      </c>
      <c r="B2" s="17" t="s">
        <v>104</v>
      </c>
      <c r="C2" s="21"/>
      <c r="D2" s="77" t="s">
        <v>11</v>
      </c>
      <c r="E2" s="78"/>
      <c r="F2" s="79"/>
      <c r="H2" s="74" t="s">
        <v>25</v>
      </c>
      <c r="I2" s="74"/>
      <c r="J2" s="74"/>
      <c r="K2" s="21"/>
      <c r="L2" s="21"/>
      <c r="M2" s="21"/>
      <c r="N2" s="21"/>
      <c r="O2" s="21"/>
      <c r="P2" s="21"/>
      <c r="Q2" s="21"/>
      <c r="R2" s="21"/>
      <c r="S2" s="21"/>
      <c r="T2" s="21"/>
      <c r="U2" s="21"/>
      <c r="V2" s="21"/>
      <c r="W2" s="21"/>
      <c r="X2" s="21"/>
      <c r="Y2" s="21"/>
      <c r="Z2" s="21"/>
      <c r="AA2" s="21"/>
      <c r="AB2" s="4" t="s">
        <v>37</v>
      </c>
      <c r="AC2" s="4" t="s">
        <v>38</v>
      </c>
      <c r="AD2" s="4" t="s">
        <v>39</v>
      </c>
      <c r="AF2" s="4" t="s">
        <v>68</v>
      </c>
      <c r="AG2" s="4" t="s">
        <v>69</v>
      </c>
      <c r="AH2" s="4" t="s">
        <v>98</v>
      </c>
    </row>
    <row r="3" spans="1:34" ht="87" customHeight="1" x14ac:dyDescent="0.25">
      <c r="A3" s="5" t="s">
        <v>4</v>
      </c>
      <c r="B3" s="18" t="s">
        <v>105</v>
      </c>
      <c r="C3" s="19"/>
      <c r="D3" s="25" t="s">
        <v>129</v>
      </c>
      <c r="E3" s="80" t="s">
        <v>56</v>
      </c>
      <c r="F3" s="80"/>
      <c r="G3" s="6"/>
      <c r="H3" s="7" t="s">
        <v>22</v>
      </c>
      <c r="I3" s="7" t="s">
        <v>23</v>
      </c>
      <c r="J3" s="7" t="s">
        <v>24</v>
      </c>
      <c r="K3" s="21"/>
      <c r="L3" s="75" t="s">
        <v>27</v>
      </c>
      <c r="M3" s="76"/>
      <c r="N3" s="33"/>
      <c r="O3" s="27" t="s">
        <v>55</v>
      </c>
      <c r="P3" s="33"/>
      <c r="Q3" s="24" t="s">
        <v>52</v>
      </c>
      <c r="R3" s="33"/>
      <c r="S3" s="73" t="s">
        <v>31</v>
      </c>
      <c r="T3" s="73"/>
      <c r="U3" s="33"/>
      <c r="V3" s="24" t="s">
        <v>53</v>
      </c>
      <c r="W3" s="31"/>
      <c r="X3" s="74" t="s">
        <v>29</v>
      </c>
      <c r="Y3" s="74"/>
      <c r="Z3" s="74"/>
      <c r="AA3" s="31"/>
      <c r="AB3" s="9">
        <v>1</v>
      </c>
      <c r="AC3" s="9" t="s">
        <v>40</v>
      </c>
      <c r="AD3" s="9">
        <v>2015</v>
      </c>
      <c r="AF3" s="8" t="s">
        <v>70</v>
      </c>
      <c r="AG3" s="5" t="s">
        <v>82</v>
      </c>
      <c r="AH3" s="5" t="s">
        <v>82</v>
      </c>
    </row>
    <row r="4" spans="1:34" ht="89.25" customHeight="1" x14ac:dyDescent="0.25">
      <c r="A4" s="5" t="s">
        <v>103</v>
      </c>
      <c r="B4" s="18" t="s">
        <v>141</v>
      </c>
      <c r="C4" s="19"/>
      <c r="D4" s="25" t="s">
        <v>130</v>
      </c>
      <c r="E4" s="80" t="s">
        <v>57</v>
      </c>
      <c r="F4" s="80"/>
      <c r="G4" s="6"/>
      <c r="H4" s="8" t="s">
        <v>12</v>
      </c>
      <c r="I4" s="10">
        <v>5</v>
      </c>
      <c r="J4" s="8" t="s">
        <v>17</v>
      </c>
      <c r="K4" s="28"/>
      <c r="L4" s="7" t="s">
        <v>26</v>
      </c>
      <c r="M4" s="7" t="s">
        <v>23</v>
      </c>
      <c r="N4" s="21"/>
      <c r="O4" s="5" t="s">
        <v>136</v>
      </c>
      <c r="P4" s="21"/>
      <c r="Q4" s="1" t="s">
        <v>119</v>
      </c>
      <c r="R4" s="21"/>
      <c r="S4" s="7" t="s">
        <v>26</v>
      </c>
      <c r="T4" s="7" t="s">
        <v>23</v>
      </c>
      <c r="U4" s="21"/>
      <c r="V4" s="1" t="s">
        <v>122</v>
      </c>
      <c r="W4" s="32"/>
      <c r="X4" s="22" t="s">
        <v>22</v>
      </c>
      <c r="Y4" s="22" t="s">
        <v>23</v>
      </c>
      <c r="Z4" s="22" t="s">
        <v>24</v>
      </c>
      <c r="AA4" s="32"/>
      <c r="AB4" s="9">
        <f t="shared" ref="AB4:AB18" si="0">AB3+1</f>
        <v>2</v>
      </c>
      <c r="AC4" s="9" t="s">
        <v>41</v>
      </c>
      <c r="AD4" s="9">
        <f t="shared" ref="AD4:AD9" si="1">AD3+1</f>
        <v>2016</v>
      </c>
      <c r="AF4" s="5" t="s">
        <v>71</v>
      </c>
      <c r="AG4" s="5" t="s">
        <v>95</v>
      </c>
      <c r="AH4" s="5" t="s">
        <v>99</v>
      </c>
    </row>
    <row r="5" spans="1:34" ht="120" customHeight="1" x14ac:dyDescent="0.25">
      <c r="A5" s="5" t="s">
        <v>3</v>
      </c>
      <c r="B5" s="18" t="s">
        <v>106</v>
      </c>
      <c r="C5" s="19"/>
      <c r="D5" s="25" t="s">
        <v>131</v>
      </c>
      <c r="E5" s="80" t="s">
        <v>58</v>
      </c>
      <c r="F5" s="80"/>
      <c r="G5" s="6"/>
      <c r="H5" s="8" t="s">
        <v>13</v>
      </c>
      <c r="I5" s="10">
        <v>4</v>
      </c>
      <c r="J5" s="8" t="s">
        <v>18</v>
      </c>
      <c r="K5" s="28"/>
      <c r="L5" s="13" t="s">
        <v>127</v>
      </c>
      <c r="M5" s="9">
        <v>0.5</v>
      </c>
      <c r="N5" s="34"/>
      <c r="O5" s="5" t="s">
        <v>137</v>
      </c>
      <c r="P5" s="34"/>
      <c r="Q5" s="1" t="s">
        <v>120</v>
      </c>
      <c r="R5" s="34"/>
      <c r="S5" s="13" t="s">
        <v>32</v>
      </c>
      <c r="T5" s="9">
        <v>1</v>
      </c>
      <c r="U5" s="34"/>
      <c r="V5" s="1" t="s">
        <v>123</v>
      </c>
      <c r="W5" s="32"/>
      <c r="X5" s="26" t="s">
        <v>115</v>
      </c>
      <c r="Y5" s="10">
        <v>1</v>
      </c>
      <c r="Z5" s="23" t="s">
        <v>30</v>
      </c>
      <c r="AA5" s="32"/>
      <c r="AB5" s="9">
        <f t="shared" si="0"/>
        <v>3</v>
      </c>
      <c r="AC5" s="9" t="s">
        <v>42</v>
      </c>
      <c r="AD5" s="9">
        <f t="shared" si="1"/>
        <v>2017</v>
      </c>
      <c r="AF5" s="5" t="s">
        <v>72</v>
      </c>
      <c r="AG5" s="5" t="s">
        <v>85</v>
      </c>
      <c r="AH5" s="5" t="s">
        <v>83</v>
      </c>
    </row>
    <row r="6" spans="1:34" ht="129.75" customHeight="1" x14ac:dyDescent="0.25">
      <c r="A6" s="5" t="s">
        <v>8</v>
      </c>
      <c r="B6" s="18" t="s">
        <v>107</v>
      </c>
      <c r="C6" s="19"/>
      <c r="D6" s="25" t="s">
        <v>132</v>
      </c>
      <c r="E6" s="80" t="s">
        <v>59</v>
      </c>
      <c r="F6" s="80"/>
      <c r="G6" s="6"/>
      <c r="H6" s="8" t="s">
        <v>14</v>
      </c>
      <c r="I6" s="10">
        <v>3</v>
      </c>
      <c r="J6" s="8" t="s">
        <v>19</v>
      </c>
      <c r="K6" s="28"/>
      <c r="L6" s="13" t="s">
        <v>128</v>
      </c>
      <c r="M6" s="9">
        <v>1</v>
      </c>
      <c r="N6" s="34"/>
      <c r="O6" s="5" t="s">
        <v>138</v>
      </c>
      <c r="P6" s="34"/>
      <c r="Q6" s="1" t="s">
        <v>121</v>
      </c>
      <c r="R6" s="34"/>
      <c r="S6" s="13" t="s">
        <v>33</v>
      </c>
      <c r="T6" s="9">
        <v>2</v>
      </c>
      <c r="U6" s="34"/>
      <c r="V6" s="1" t="s">
        <v>124</v>
      </c>
      <c r="W6" s="32"/>
      <c r="X6" s="26" t="s">
        <v>116</v>
      </c>
      <c r="Y6" s="10">
        <v>2</v>
      </c>
      <c r="Z6" s="23" t="s">
        <v>65</v>
      </c>
      <c r="AA6" s="32"/>
      <c r="AB6" s="9">
        <f t="shared" si="0"/>
        <v>4</v>
      </c>
      <c r="AC6" s="9" t="s">
        <v>43</v>
      </c>
      <c r="AD6" s="9">
        <f t="shared" si="1"/>
        <v>2018</v>
      </c>
      <c r="AF6" s="5" t="s">
        <v>73</v>
      </c>
      <c r="AG6" s="5" t="s">
        <v>86</v>
      </c>
      <c r="AH6" s="5" t="s">
        <v>84</v>
      </c>
    </row>
    <row r="7" spans="1:34" ht="106.5" customHeight="1" x14ac:dyDescent="0.25">
      <c r="A7" s="5" t="s">
        <v>2</v>
      </c>
      <c r="B7" s="18" t="s">
        <v>109</v>
      </c>
      <c r="C7" s="19"/>
      <c r="D7" s="25" t="s">
        <v>66</v>
      </c>
      <c r="E7" s="80" t="s">
        <v>60</v>
      </c>
      <c r="F7" s="80"/>
      <c r="G7" s="6"/>
      <c r="H7" s="8" t="s">
        <v>15</v>
      </c>
      <c r="I7" s="10">
        <v>2</v>
      </c>
      <c r="J7" s="8" t="s">
        <v>20</v>
      </c>
      <c r="K7" s="28"/>
      <c r="L7" s="28"/>
      <c r="M7" s="28"/>
      <c r="N7" s="28"/>
      <c r="O7" s="5" t="s">
        <v>139</v>
      </c>
      <c r="P7" s="28"/>
      <c r="Q7" s="28"/>
      <c r="R7" s="28"/>
      <c r="S7" s="13" t="s">
        <v>34</v>
      </c>
      <c r="T7" s="9">
        <v>3</v>
      </c>
      <c r="U7" s="28"/>
      <c r="V7" s="28"/>
      <c r="W7" s="28"/>
      <c r="X7" s="26" t="s">
        <v>117</v>
      </c>
      <c r="Y7" s="10">
        <v>3</v>
      </c>
      <c r="Z7" s="23" t="s">
        <v>64</v>
      </c>
      <c r="AA7" s="28"/>
      <c r="AB7" s="9">
        <f t="shared" si="0"/>
        <v>5</v>
      </c>
      <c r="AC7" s="9" t="s">
        <v>44</v>
      </c>
      <c r="AD7" s="9">
        <f t="shared" si="1"/>
        <v>2019</v>
      </c>
      <c r="AF7" s="5" t="s">
        <v>74</v>
      </c>
      <c r="AG7" s="5" t="s">
        <v>87</v>
      </c>
      <c r="AH7" s="5" t="s">
        <v>100</v>
      </c>
    </row>
    <row r="8" spans="1:34" ht="90" customHeight="1" x14ac:dyDescent="0.25">
      <c r="A8" s="5" t="s">
        <v>1</v>
      </c>
      <c r="B8" s="18" t="s">
        <v>110</v>
      </c>
      <c r="C8" s="19"/>
      <c r="D8" s="25" t="s">
        <v>133</v>
      </c>
      <c r="E8" s="81" t="s">
        <v>28</v>
      </c>
      <c r="F8" s="81"/>
      <c r="G8" s="6"/>
      <c r="H8" s="8" t="s">
        <v>16</v>
      </c>
      <c r="I8" s="10">
        <v>1</v>
      </c>
      <c r="J8" s="8" t="s">
        <v>21</v>
      </c>
      <c r="K8" s="28"/>
      <c r="L8" s="24" t="s">
        <v>54</v>
      </c>
      <c r="M8" s="28"/>
      <c r="N8" s="28"/>
      <c r="O8" s="35" t="s">
        <v>140</v>
      </c>
      <c r="P8" s="28"/>
      <c r="Q8" s="28"/>
      <c r="R8" s="28"/>
      <c r="S8" s="13" t="s">
        <v>35</v>
      </c>
      <c r="T8" s="9">
        <v>4</v>
      </c>
      <c r="U8" s="28"/>
      <c r="V8" s="28"/>
      <c r="W8" s="28"/>
      <c r="X8" s="26" t="s">
        <v>118</v>
      </c>
      <c r="Y8" s="10">
        <v>4</v>
      </c>
      <c r="Z8" s="23" t="s">
        <v>63</v>
      </c>
      <c r="AA8" s="28"/>
      <c r="AB8" s="9">
        <f t="shared" si="0"/>
        <v>6</v>
      </c>
      <c r="AC8" s="9" t="s">
        <v>45</v>
      </c>
      <c r="AD8" s="9">
        <f t="shared" si="1"/>
        <v>2020</v>
      </c>
      <c r="AF8" s="5" t="s">
        <v>75</v>
      </c>
      <c r="AG8" s="5" t="s">
        <v>88</v>
      </c>
      <c r="AH8" s="5" t="s">
        <v>101</v>
      </c>
    </row>
    <row r="9" spans="1:34" ht="136.5" customHeight="1" x14ac:dyDescent="0.25">
      <c r="A9" s="5" t="s">
        <v>9</v>
      </c>
      <c r="B9" s="18" t="s">
        <v>108</v>
      </c>
      <c r="C9" s="19"/>
      <c r="D9" s="25" t="s">
        <v>134</v>
      </c>
      <c r="E9" s="81" t="s">
        <v>61</v>
      </c>
      <c r="F9" s="81"/>
      <c r="G9" s="6"/>
      <c r="H9" s="6"/>
      <c r="I9" s="11"/>
      <c r="J9" s="6"/>
      <c r="K9" s="29"/>
      <c r="L9" s="1" t="s">
        <v>125</v>
      </c>
      <c r="M9" s="29"/>
      <c r="N9" s="29"/>
      <c r="O9" s="29"/>
      <c r="P9" s="29"/>
      <c r="Q9" s="29"/>
      <c r="R9" s="29"/>
      <c r="S9" s="13" t="s">
        <v>36</v>
      </c>
      <c r="T9" s="14">
        <v>5</v>
      </c>
      <c r="U9" s="29"/>
      <c r="V9" s="29"/>
      <c r="W9" s="29"/>
      <c r="X9" s="29"/>
      <c r="Y9" s="29"/>
      <c r="Z9" s="29"/>
      <c r="AA9" s="29"/>
      <c r="AB9" s="9">
        <f t="shared" si="0"/>
        <v>7</v>
      </c>
      <c r="AC9" s="9" t="s">
        <v>46</v>
      </c>
      <c r="AD9" s="9">
        <f t="shared" si="1"/>
        <v>2021</v>
      </c>
      <c r="AF9" s="5" t="s">
        <v>76</v>
      </c>
      <c r="AG9" s="5" t="s">
        <v>89</v>
      </c>
      <c r="AH9" s="5" t="s">
        <v>102</v>
      </c>
    </row>
    <row r="10" spans="1:34" ht="69.75" customHeight="1" x14ac:dyDescent="0.25">
      <c r="A10" s="5" t="s">
        <v>5</v>
      </c>
      <c r="B10" s="18" t="s">
        <v>111</v>
      </c>
      <c r="C10" s="19"/>
      <c r="D10" s="25" t="s">
        <v>135</v>
      </c>
      <c r="E10" s="81" t="s">
        <v>62</v>
      </c>
      <c r="F10" s="81"/>
      <c r="G10" s="6"/>
      <c r="L10" s="1" t="s">
        <v>126</v>
      </c>
      <c r="AB10" s="9">
        <f>AB9+1</f>
        <v>8</v>
      </c>
      <c r="AC10" s="9" t="s">
        <v>47</v>
      </c>
      <c r="AD10" s="9"/>
      <c r="AF10" s="5" t="s">
        <v>77</v>
      </c>
      <c r="AG10" s="5" t="s">
        <v>90</v>
      </c>
    </row>
    <row r="11" spans="1:34" ht="100.5" customHeight="1" x14ac:dyDescent="0.25">
      <c r="A11" s="12" t="s">
        <v>6</v>
      </c>
      <c r="B11" s="18" t="s">
        <v>142</v>
      </c>
      <c r="C11" s="19"/>
      <c r="G11" s="6"/>
      <c r="AB11" s="9">
        <f t="shared" si="0"/>
        <v>9</v>
      </c>
      <c r="AC11" s="9" t="s">
        <v>48</v>
      </c>
      <c r="AD11" s="9"/>
      <c r="AF11" s="5" t="s">
        <v>78</v>
      </c>
      <c r="AG11" s="5" t="s">
        <v>91</v>
      </c>
    </row>
    <row r="12" spans="1:34" ht="57.75" customHeight="1" x14ac:dyDescent="0.25">
      <c r="A12" s="12" t="s">
        <v>67</v>
      </c>
      <c r="B12" s="18" t="s">
        <v>113</v>
      </c>
      <c r="C12" s="19"/>
      <c r="G12" s="6"/>
      <c r="AB12" s="9">
        <f t="shared" si="0"/>
        <v>10</v>
      </c>
      <c r="AC12" s="9" t="s">
        <v>49</v>
      </c>
      <c r="AD12" s="9"/>
      <c r="AF12" s="5" t="s">
        <v>79</v>
      </c>
      <c r="AG12" s="5" t="s">
        <v>92</v>
      </c>
    </row>
    <row r="13" spans="1:34" ht="66" customHeight="1" x14ac:dyDescent="0.25">
      <c r="A13" s="12" t="s">
        <v>7</v>
      </c>
      <c r="B13" s="18" t="s">
        <v>112</v>
      </c>
      <c r="C13" s="19"/>
      <c r="G13" s="6"/>
      <c r="AB13" s="9">
        <f t="shared" si="0"/>
        <v>11</v>
      </c>
      <c r="AC13" s="9" t="s">
        <v>50</v>
      </c>
      <c r="AD13" s="9"/>
      <c r="AF13" s="5" t="s">
        <v>80</v>
      </c>
      <c r="AG13" s="5" t="s">
        <v>93</v>
      </c>
    </row>
    <row r="14" spans="1:34" ht="105" customHeight="1" x14ac:dyDescent="0.25">
      <c r="A14" s="12" t="s">
        <v>10</v>
      </c>
      <c r="B14" s="18" t="s">
        <v>114</v>
      </c>
      <c r="C14" s="19"/>
      <c r="G14" s="6"/>
      <c r="AB14" s="9">
        <f t="shared" si="0"/>
        <v>12</v>
      </c>
      <c r="AC14" s="9" t="s">
        <v>51</v>
      </c>
      <c r="AD14" s="9"/>
      <c r="AF14" s="5" t="s">
        <v>81</v>
      </c>
      <c r="AG14" s="5" t="s">
        <v>94</v>
      </c>
    </row>
    <row r="15" spans="1:34" ht="90" customHeight="1" x14ac:dyDescent="0.25">
      <c r="B15" s="6"/>
      <c r="C15" s="20"/>
      <c r="G15" s="6"/>
      <c r="AB15" s="9">
        <f t="shared" si="0"/>
        <v>13</v>
      </c>
      <c r="AC15" s="9"/>
      <c r="AD15" s="9"/>
    </row>
    <row r="16" spans="1:34" x14ac:dyDescent="0.25">
      <c r="AB16" s="9">
        <f t="shared" si="0"/>
        <v>14</v>
      </c>
      <c r="AC16" s="9"/>
      <c r="AD16" s="9"/>
    </row>
    <row r="17" spans="11:30" x14ac:dyDescent="0.25">
      <c r="K17" s="31"/>
      <c r="L17" s="31"/>
      <c r="M17" s="31"/>
      <c r="N17" s="31"/>
      <c r="O17" s="31"/>
      <c r="P17" s="31"/>
      <c r="Q17" s="31"/>
      <c r="R17" s="31"/>
      <c r="S17" s="31"/>
      <c r="T17" s="31"/>
      <c r="U17" s="31"/>
      <c r="V17" s="31"/>
      <c r="W17" s="31"/>
      <c r="X17" s="31"/>
      <c r="Y17" s="31"/>
      <c r="Z17" s="31"/>
      <c r="AA17" s="31"/>
      <c r="AB17" s="9">
        <f t="shared" si="0"/>
        <v>15</v>
      </c>
      <c r="AC17" s="9"/>
      <c r="AD17" s="9"/>
    </row>
    <row r="18" spans="11:30" x14ac:dyDescent="0.25">
      <c r="K18" s="32"/>
      <c r="L18" s="32"/>
      <c r="M18" s="32"/>
      <c r="N18" s="32"/>
      <c r="O18" s="32"/>
      <c r="P18" s="32"/>
      <c r="Q18" s="32"/>
      <c r="R18" s="32"/>
      <c r="S18" s="32"/>
      <c r="T18" s="32"/>
      <c r="U18" s="32"/>
      <c r="V18" s="32"/>
      <c r="W18" s="32"/>
      <c r="X18" s="32"/>
      <c r="Y18" s="32"/>
      <c r="Z18" s="32"/>
      <c r="AA18" s="32"/>
      <c r="AB18" s="9">
        <f t="shared" si="0"/>
        <v>16</v>
      </c>
      <c r="AC18" s="9"/>
      <c r="AD18" s="9"/>
    </row>
    <row r="19" spans="11:30" x14ac:dyDescent="0.25">
      <c r="AB19" s="11"/>
      <c r="AC19" s="11"/>
    </row>
    <row r="20" spans="11:30" x14ac:dyDescent="0.25">
      <c r="AB20" s="11"/>
      <c r="AC20" s="11"/>
    </row>
    <row r="21" spans="11:30" x14ac:dyDescent="0.25">
      <c r="AB21" s="11"/>
      <c r="AC21" s="11"/>
    </row>
    <row r="22" spans="11:30" x14ac:dyDescent="0.25">
      <c r="AB22" s="11"/>
      <c r="AC22" s="11"/>
    </row>
    <row r="23" spans="11:30" x14ac:dyDescent="0.25">
      <c r="AB23" s="11"/>
      <c r="AC23" s="11"/>
    </row>
    <row r="24" spans="11:30" x14ac:dyDescent="0.25">
      <c r="AB24" s="11"/>
      <c r="AC24" s="11"/>
    </row>
    <row r="25" spans="11:30" x14ac:dyDescent="0.25">
      <c r="AB25" s="11"/>
      <c r="AC25" s="11"/>
    </row>
    <row r="26" spans="11:30" x14ac:dyDescent="0.25">
      <c r="AB26" s="11"/>
      <c r="AC26" s="11"/>
    </row>
    <row r="27" spans="11:30" x14ac:dyDescent="0.25">
      <c r="AB27" s="11"/>
      <c r="AC27" s="11"/>
    </row>
    <row r="28" spans="11:30" x14ac:dyDescent="0.25">
      <c r="AB28" s="11"/>
      <c r="AC28" s="11"/>
    </row>
  </sheetData>
  <mergeCells count="13">
    <mergeCell ref="E4:F4"/>
    <mergeCell ref="E10:F10"/>
    <mergeCell ref="E5:F5"/>
    <mergeCell ref="E6:F6"/>
    <mergeCell ref="E7:F7"/>
    <mergeCell ref="E8:F8"/>
    <mergeCell ref="E9:F9"/>
    <mergeCell ref="S3:T3"/>
    <mergeCell ref="X3:Z3"/>
    <mergeCell ref="L3:M3"/>
    <mergeCell ref="D2:F2"/>
    <mergeCell ref="H2:J2"/>
    <mergeCell ref="E3:F3"/>
  </mergeCells>
  <pageMargins left="0.70866141732283472" right="0.70866141732283472" top="0.74803149606299213" bottom="0.74803149606299213" header="0.31496062992125984" footer="0.31496062992125984"/>
  <pageSetup scale="1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L27"/>
  <sheetViews>
    <sheetView tabSelected="1" topLeftCell="E26" zoomScale="70" zoomScaleNormal="70" workbookViewId="0">
      <selection activeCell="F27" sqref="F27"/>
    </sheetView>
  </sheetViews>
  <sheetFormatPr baseColWidth="10" defaultRowHeight="12.75" x14ac:dyDescent="0.2"/>
  <cols>
    <col min="2" max="2" width="56" bestFit="1" customWidth="1"/>
    <col min="3" max="3" width="34.5703125" bestFit="1" customWidth="1"/>
    <col min="4" max="4" width="17.28515625" bestFit="1" customWidth="1"/>
    <col min="5" max="5" width="17.140625" bestFit="1" customWidth="1"/>
    <col min="6" max="6" width="32.140625" bestFit="1" customWidth="1"/>
    <col min="7" max="7" width="38.28515625" bestFit="1" customWidth="1"/>
    <col min="8" max="8" width="25.7109375" bestFit="1" customWidth="1"/>
    <col min="9" max="9" width="106" bestFit="1" customWidth="1"/>
    <col min="10" max="10" width="5.7109375" bestFit="1" customWidth="1"/>
    <col min="11" max="11" width="41.7109375" bestFit="1" customWidth="1"/>
    <col min="12" max="12" width="25.5703125" customWidth="1"/>
  </cols>
  <sheetData>
    <row r="1" spans="1:12" x14ac:dyDescent="0.2">
      <c r="A1" s="91" t="s">
        <v>153</v>
      </c>
      <c r="B1" s="91"/>
      <c r="C1" s="91"/>
      <c r="D1" s="91"/>
      <c r="E1" s="91"/>
      <c r="F1" s="91"/>
      <c r="G1" s="91"/>
      <c r="H1" s="91"/>
      <c r="I1" s="91"/>
      <c r="J1" s="91"/>
      <c r="K1" s="91"/>
      <c r="L1" s="91"/>
    </row>
    <row r="2" spans="1:12" x14ac:dyDescent="0.2">
      <c r="A2" s="91"/>
      <c r="B2" s="91"/>
      <c r="C2" s="91"/>
      <c r="D2" s="91"/>
      <c r="E2" s="91"/>
      <c r="F2" s="91"/>
      <c r="G2" s="91"/>
      <c r="H2" s="91"/>
      <c r="I2" s="91"/>
      <c r="J2" s="91"/>
      <c r="K2" s="91"/>
      <c r="L2" s="91"/>
    </row>
    <row r="3" spans="1:12" ht="15.75" x14ac:dyDescent="0.2">
      <c r="A3" s="92" t="s">
        <v>145</v>
      </c>
      <c r="B3" s="92"/>
      <c r="C3" s="92"/>
      <c r="D3" s="92"/>
      <c r="E3" s="93" t="s">
        <v>246</v>
      </c>
      <c r="F3" s="94"/>
      <c r="G3" s="94"/>
      <c r="H3" s="94"/>
      <c r="I3" s="94"/>
      <c r="J3" s="94"/>
      <c r="K3" s="94"/>
      <c r="L3" s="95"/>
    </row>
    <row r="4" spans="1:12" ht="30" x14ac:dyDescent="0.2">
      <c r="A4" s="36" t="s">
        <v>143</v>
      </c>
      <c r="B4" s="39" t="s">
        <v>146</v>
      </c>
      <c r="C4" s="39" t="s">
        <v>96</v>
      </c>
      <c r="D4" s="39" t="s">
        <v>147</v>
      </c>
      <c r="E4" s="39" t="s">
        <v>97</v>
      </c>
      <c r="F4" s="39" t="s">
        <v>148</v>
      </c>
      <c r="G4" s="36" t="s">
        <v>149</v>
      </c>
      <c r="H4" s="36" t="s">
        <v>154</v>
      </c>
      <c r="I4" s="36" t="s">
        <v>150</v>
      </c>
      <c r="J4" s="37" t="s">
        <v>144</v>
      </c>
      <c r="K4" s="36" t="s">
        <v>151</v>
      </c>
      <c r="L4" s="37" t="s">
        <v>152</v>
      </c>
    </row>
    <row r="5" spans="1:12" ht="15" x14ac:dyDescent="0.2">
      <c r="A5" s="96" t="s">
        <v>155</v>
      </c>
      <c r="B5" s="97"/>
      <c r="C5" s="97"/>
      <c r="D5" s="97"/>
      <c r="E5" s="97"/>
      <c r="F5" s="97"/>
      <c r="G5" s="97"/>
      <c r="H5" s="97"/>
      <c r="I5" s="97"/>
      <c r="J5" s="97"/>
      <c r="K5" s="97"/>
      <c r="L5" s="98"/>
    </row>
    <row r="6" spans="1:12" ht="63.75" x14ac:dyDescent="0.2">
      <c r="A6" s="50">
        <v>1</v>
      </c>
      <c r="B6" s="70" t="s">
        <v>227</v>
      </c>
      <c r="C6" s="70" t="s">
        <v>160</v>
      </c>
      <c r="D6" s="49">
        <v>42736</v>
      </c>
      <c r="E6" s="49">
        <v>43100</v>
      </c>
      <c r="F6" s="70" t="s">
        <v>161</v>
      </c>
      <c r="G6" s="50" t="s">
        <v>162</v>
      </c>
      <c r="H6" s="50" t="s">
        <v>163</v>
      </c>
      <c r="I6" s="60" t="s">
        <v>228</v>
      </c>
      <c r="J6" s="69">
        <v>0.66</v>
      </c>
      <c r="K6" s="60" t="s">
        <v>221</v>
      </c>
      <c r="L6" s="71"/>
    </row>
    <row r="7" spans="1:12" ht="51" x14ac:dyDescent="0.2">
      <c r="A7" s="50">
        <v>2</v>
      </c>
      <c r="B7" s="70" t="s">
        <v>164</v>
      </c>
      <c r="C7" s="70" t="s">
        <v>165</v>
      </c>
      <c r="D7" s="49">
        <v>42736</v>
      </c>
      <c r="E7" s="49">
        <v>43100</v>
      </c>
      <c r="F7" s="70" t="s">
        <v>166</v>
      </c>
      <c r="G7" s="72" t="s">
        <v>167</v>
      </c>
      <c r="H7" s="50" t="s">
        <v>168</v>
      </c>
      <c r="I7" s="60" t="s">
        <v>224</v>
      </c>
      <c r="J7" s="69">
        <v>0.66</v>
      </c>
      <c r="K7" s="60"/>
      <c r="L7" s="71"/>
    </row>
    <row r="8" spans="1:12" ht="15" x14ac:dyDescent="0.2">
      <c r="A8" s="99" t="s">
        <v>156</v>
      </c>
      <c r="B8" s="100"/>
      <c r="C8" s="100"/>
      <c r="D8" s="100"/>
      <c r="E8" s="100"/>
      <c r="F8" s="100"/>
      <c r="G8" s="100"/>
      <c r="H8" s="100"/>
      <c r="I8" s="100"/>
      <c r="J8" s="100"/>
      <c r="K8" s="100"/>
      <c r="L8" s="101"/>
    </row>
    <row r="9" spans="1:12" ht="165.75" x14ac:dyDescent="0.2">
      <c r="A9" s="51">
        <v>3</v>
      </c>
      <c r="B9" s="51" t="s">
        <v>169</v>
      </c>
      <c r="C9" s="66" t="s">
        <v>170</v>
      </c>
      <c r="D9" s="47">
        <v>42736</v>
      </c>
      <c r="E9" s="47">
        <v>43100</v>
      </c>
      <c r="F9" s="51" t="s">
        <v>171</v>
      </c>
      <c r="G9" s="51" t="s">
        <v>172</v>
      </c>
      <c r="H9" s="51" t="s">
        <v>173</v>
      </c>
      <c r="I9" s="61" t="s">
        <v>219</v>
      </c>
      <c r="J9" s="67">
        <v>1</v>
      </c>
      <c r="K9" s="51" t="s">
        <v>220</v>
      </c>
      <c r="L9" s="40"/>
    </row>
    <row r="10" spans="1:12" ht="89.25" x14ac:dyDescent="0.2">
      <c r="A10" s="51">
        <v>4</v>
      </c>
      <c r="B10" s="51" t="s">
        <v>229</v>
      </c>
      <c r="C10" s="51" t="s">
        <v>174</v>
      </c>
      <c r="D10" s="47">
        <v>42795</v>
      </c>
      <c r="E10" s="47">
        <v>43008</v>
      </c>
      <c r="F10" s="47" t="s">
        <v>230</v>
      </c>
      <c r="G10" s="47" t="s">
        <v>175</v>
      </c>
      <c r="H10" s="47" t="s">
        <v>176</v>
      </c>
      <c r="I10" s="61" t="s">
        <v>226</v>
      </c>
      <c r="J10" s="67">
        <v>0.66</v>
      </c>
      <c r="K10" s="65"/>
      <c r="L10" s="40"/>
    </row>
    <row r="11" spans="1:12" ht="38.25" x14ac:dyDescent="0.2">
      <c r="A11" s="51">
        <v>5</v>
      </c>
      <c r="B11" s="51" t="s">
        <v>177</v>
      </c>
      <c r="C11" s="51" t="s">
        <v>165</v>
      </c>
      <c r="D11" s="47">
        <v>42736</v>
      </c>
      <c r="E11" s="47">
        <v>43100</v>
      </c>
      <c r="F11" s="51" t="s">
        <v>178</v>
      </c>
      <c r="G11" s="68" t="s">
        <v>179</v>
      </c>
      <c r="H11" s="51" t="s">
        <v>168</v>
      </c>
      <c r="I11" s="61" t="s">
        <v>222</v>
      </c>
      <c r="J11" s="67">
        <v>0.66</v>
      </c>
      <c r="K11" s="65"/>
      <c r="L11" s="40"/>
    </row>
    <row r="12" spans="1:12" ht="51" x14ac:dyDescent="0.2">
      <c r="A12" s="51">
        <v>6</v>
      </c>
      <c r="B12" s="51" t="s">
        <v>231</v>
      </c>
      <c r="C12" s="51" t="s">
        <v>165</v>
      </c>
      <c r="D12" s="47">
        <v>42736</v>
      </c>
      <c r="E12" s="47">
        <v>43100</v>
      </c>
      <c r="F12" s="51" t="s">
        <v>232</v>
      </c>
      <c r="G12" s="68" t="s">
        <v>180</v>
      </c>
      <c r="H12" s="51" t="s">
        <v>168</v>
      </c>
      <c r="I12" s="61" t="s">
        <v>233</v>
      </c>
      <c r="J12" s="67">
        <v>0.66</v>
      </c>
      <c r="K12" s="65"/>
      <c r="L12" s="40"/>
    </row>
    <row r="13" spans="1:12" ht="15" x14ac:dyDescent="0.2">
      <c r="A13" s="102" t="s">
        <v>157</v>
      </c>
      <c r="B13" s="103"/>
      <c r="C13" s="103"/>
      <c r="D13" s="103"/>
      <c r="E13" s="103"/>
      <c r="F13" s="103"/>
      <c r="G13" s="103"/>
      <c r="H13" s="103"/>
      <c r="I13" s="103"/>
      <c r="J13" s="103"/>
      <c r="K13" s="103"/>
      <c r="L13" s="104"/>
    </row>
    <row r="14" spans="1:12" ht="51" x14ac:dyDescent="0.2">
      <c r="A14" s="52">
        <v>7</v>
      </c>
      <c r="B14" s="52" t="s">
        <v>181</v>
      </c>
      <c r="C14" s="52" t="s">
        <v>182</v>
      </c>
      <c r="D14" s="53">
        <v>42736</v>
      </c>
      <c r="E14" s="53">
        <v>42886</v>
      </c>
      <c r="F14" s="52" t="s">
        <v>183</v>
      </c>
      <c r="G14" s="52" t="s">
        <v>184</v>
      </c>
      <c r="H14" s="52" t="s">
        <v>168</v>
      </c>
      <c r="I14" s="44" t="s">
        <v>234</v>
      </c>
      <c r="J14" s="46">
        <v>0.9</v>
      </c>
      <c r="K14" s="38"/>
      <c r="L14" s="41"/>
    </row>
    <row r="15" spans="1:12" ht="63.75" x14ac:dyDescent="0.2">
      <c r="A15" s="52">
        <v>8</v>
      </c>
      <c r="B15" s="52" t="s">
        <v>185</v>
      </c>
      <c r="C15" s="52" t="s">
        <v>165</v>
      </c>
      <c r="D15" s="53">
        <v>42736</v>
      </c>
      <c r="E15" s="53">
        <v>43100</v>
      </c>
      <c r="F15" s="52" t="s">
        <v>186</v>
      </c>
      <c r="G15" s="64" t="s">
        <v>235</v>
      </c>
      <c r="H15" s="52" t="s">
        <v>168</v>
      </c>
      <c r="I15" s="44" t="s">
        <v>236</v>
      </c>
      <c r="J15" s="46">
        <v>0.66</v>
      </c>
      <c r="K15" s="38"/>
      <c r="L15" s="41"/>
    </row>
    <row r="16" spans="1:12" ht="51" x14ac:dyDescent="0.2">
      <c r="A16" s="52">
        <v>9</v>
      </c>
      <c r="B16" s="52" t="s">
        <v>187</v>
      </c>
      <c r="C16" s="52" t="s">
        <v>182</v>
      </c>
      <c r="D16" s="53">
        <v>42887</v>
      </c>
      <c r="E16" s="53">
        <v>43100</v>
      </c>
      <c r="F16" s="52" t="s">
        <v>237</v>
      </c>
      <c r="G16" s="64" t="s">
        <v>188</v>
      </c>
      <c r="H16" s="52" t="s">
        <v>168</v>
      </c>
      <c r="I16" s="44" t="s">
        <v>238</v>
      </c>
      <c r="J16" s="46">
        <v>0.7</v>
      </c>
      <c r="K16" s="38"/>
      <c r="L16" s="41"/>
    </row>
    <row r="17" spans="1:12" ht="25.5" x14ac:dyDescent="0.2">
      <c r="A17" s="52">
        <v>10</v>
      </c>
      <c r="B17" s="52" t="s">
        <v>189</v>
      </c>
      <c r="C17" s="52" t="s">
        <v>80</v>
      </c>
      <c r="D17" s="53">
        <v>42736</v>
      </c>
      <c r="E17" s="53">
        <v>43100</v>
      </c>
      <c r="F17" s="52" t="s">
        <v>190</v>
      </c>
      <c r="G17" s="52" t="s">
        <v>191</v>
      </c>
      <c r="H17" s="52" t="s">
        <v>192</v>
      </c>
      <c r="I17" s="44" t="s">
        <v>225</v>
      </c>
      <c r="J17" s="46">
        <v>0.5</v>
      </c>
      <c r="K17" s="38"/>
      <c r="L17" s="41"/>
    </row>
    <row r="18" spans="1:12" ht="51" x14ac:dyDescent="0.2">
      <c r="A18" s="52">
        <v>11</v>
      </c>
      <c r="B18" s="52" t="s">
        <v>193</v>
      </c>
      <c r="C18" s="52" t="s">
        <v>80</v>
      </c>
      <c r="D18" s="53">
        <v>42736</v>
      </c>
      <c r="E18" s="53">
        <v>43100</v>
      </c>
      <c r="F18" s="52" t="s">
        <v>194</v>
      </c>
      <c r="G18" s="52" t="s">
        <v>195</v>
      </c>
      <c r="H18" s="52" t="s">
        <v>196</v>
      </c>
      <c r="I18" s="44" t="s">
        <v>214</v>
      </c>
      <c r="J18" s="46">
        <v>1</v>
      </c>
      <c r="K18" s="38"/>
      <c r="L18" s="41"/>
    </row>
    <row r="19" spans="1:12" ht="25.5" x14ac:dyDescent="0.2">
      <c r="A19" s="52">
        <v>12</v>
      </c>
      <c r="B19" s="52" t="s">
        <v>197</v>
      </c>
      <c r="C19" s="52" t="s">
        <v>80</v>
      </c>
      <c r="D19" s="53">
        <v>42736</v>
      </c>
      <c r="E19" s="53">
        <v>43100</v>
      </c>
      <c r="F19" s="52" t="s">
        <v>198</v>
      </c>
      <c r="G19" s="52" t="s">
        <v>199</v>
      </c>
      <c r="H19" s="52" t="s">
        <v>199</v>
      </c>
      <c r="I19" s="44" t="s">
        <v>215</v>
      </c>
      <c r="J19" s="46">
        <v>0.67</v>
      </c>
      <c r="K19" s="38"/>
      <c r="L19" s="41"/>
    </row>
    <row r="20" spans="1:12" ht="38.25" x14ac:dyDescent="0.2">
      <c r="A20" s="52">
        <v>13</v>
      </c>
      <c r="B20" s="52" t="s">
        <v>200</v>
      </c>
      <c r="C20" s="52" t="s">
        <v>80</v>
      </c>
      <c r="D20" s="53">
        <v>42736</v>
      </c>
      <c r="E20" s="53">
        <v>43100</v>
      </c>
      <c r="F20" s="52" t="s">
        <v>239</v>
      </c>
      <c r="G20" s="52" t="s">
        <v>201</v>
      </c>
      <c r="H20" s="52" t="s">
        <v>202</v>
      </c>
      <c r="I20" s="44" t="s">
        <v>216</v>
      </c>
      <c r="J20" s="46">
        <v>0.5</v>
      </c>
      <c r="K20" s="38"/>
      <c r="L20" s="41"/>
    </row>
    <row r="21" spans="1:12" ht="76.5" x14ac:dyDescent="0.2">
      <c r="A21" s="52">
        <v>14</v>
      </c>
      <c r="B21" s="52" t="s">
        <v>203</v>
      </c>
      <c r="C21" s="52" t="s">
        <v>204</v>
      </c>
      <c r="D21" s="53">
        <v>42856</v>
      </c>
      <c r="E21" s="53">
        <v>43100</v>
      </c>
      <c r="F21" s="52" t="s">
        <v>240</v>
      </c>
      <c r="G21" s="52" t="s">
        <v>241</v>
      </c>
      <c r="H21" s="52" t="s">
        <v>242</v>
      </c>
      <c r="I21" s="44" t="s">
        <v>223</v>
      </c>
      <c r="J21" s="46">
        <v>0.25</v>
      </c>
      <c r="K21" s="38"/>
      <c r="L21" s="41"/>
    </row>
    <row r="22" spans="1:12" ht="51" x14ac:dyDescent="0.2">
      <c r="A22" s="52">
        <v>15</v>
      </c>
      <c r="B22" s="52" t="s">
        <v>181</v>
      </c>
      <c r="C22" s="52" t="s">
        <v>205</v>
      </c>
      <c r="D22" s="53">
        <v>42736</v>
      </c>
      <c r="E22" s="53">
        <v>42886</v>
      </c>
      <c r="F22" s="52" t="s">
        <v>183</v>
      </c>
      <c r="G22" s="52" t="s">
        <v>184</v>
      </c>
      <c r="H22" s="52" t="s">
        <v>168</v>
      </c>
      <c r="I22" s="44" t="s">
        <v>243</v>
      </c>
      <c r="J22" s="46">
        <v>1</v>
      </c>
      <c r="K22" s="38"/>
      <c r="L22" s="41"/>
    </row>
    <row r="23" spans="1:12" ht="15" x14ac:dyDescent="0.2">
      <c r="A23" s="85" t="s">
        <v>158</v>
      </c>
      <c r="B23" s="86"/>
      <c r="C23" s="86"/>
      <c r="D23" s="86"/>
      <c r="E23" s="86"/>
      <c r="F23" s="86"/>
      <c r="G23" s="86"/>
      <c r="H23" s="86"/>
      <c r="I23" s="86"/>
      <c r="J23" s="86"/>
      <c r="K23" s="86"/>
      <c r="L23" s="87"/>
    </row>
    <row r="24" spans="1:12" ht="63.75" x14ac:dyDescent="0.2">
      <c r="A24" s="54">
        <v>16</v>
      </c>
      <c r="B24" s="62" t="s">
        <v>206</v>
      </c>
      <c r="C24" s="62" t="s">
        <v>207</v>
      </c>
      <c r="D24" s="55">
        <v>42461</v>
      </c>
      <c r="E24" s="55">
        <v>42714</v>
      </c>
      <c r="F24" s="62" t="s">
        <v>208</v>
      </c>
      <c r="G24" s="62" t="s">
        <v>209</v>
      </c>
      <c r="H24" s="43" t="s">
        <v>210</v>
      </c>
      <c r="I24" s="43" t="s">
        <v>217</v>
      </c>
      <c r="J24" s="48">
        <v>1</v>
      </c>
      <c r="K24" s="63"/>
      <c r="L24" s="42"/>
    </row>
    <row r="25" spans="1:12" ht="15" hidden="1" x14ac:dyDescent="0.2">
      <c r="A25" s="88" t="s">
        <v>159</v>
      </c>
      <c r="B25" s="89"/>
      <c r="C25" s="89"/>
      <c r="D25" s="89"/>
      <c r="E25" s="89"/>
      <c r="F25" s="89"/>
      <c r="G25" s="89"/>
      <c r="H25" s="89"/>
      <c r="I25" s="89"/>
      <c r="J25" s="89"/>
      <c r="K25" s="89"/>
      <c r="L25" s="90"/>
    </row>
    <row r="26" spans="1:12" ht="15" x14ac:dyDescent="0.2">
      <c r="A26" s="82" t="s">
        <v>159</v>
      </c>
      <c r="B26" s="83"/>
      <c r="C26" s="83"/>
      <c r="D26" s="83"/>
      <c r="E26" s="83"/>
      <c r="F26" s="83"/>
      <c r="G26" s="83"/>
      <c r="H26" s="83"/>
      <c r="I26" s="83"/>
      <c r="J26" s="83"/>
      <c r="K26" s="83"/>
      <c r="L26" s="84"/>
    </row>
    <row r="27" spans="1:12" ht="111" customHeight="1" x14ac:dyDescent="0.2">
      <c r="A27" s="56">
        <v>17</v>
      </c>
      <c r="B27" s="57" t="s">
        <v>244</v>
      </c>
      <c r="C27" s="57" t="s">
        <v>211</v>
      </c>
      <c r="D27" s="58">
        <v>42795</v>
      </c>
      <c r="E27" s="58">
        <v>43100</v>
      </c>
      <c r="F27" s="57" t="s">
        <v>245</v>
      </c>
      <c r="G27" s="57" t="s">
        <v>212</v>
      </c>
      <c r="H27" s="57" t="s">
        <v>213</v>
      </c>
      <c r="I27" s="57" t="s">
        <v>218</v>
      </c>
      <c r="J27" s="45">
        <v>1</v>
      </c>
      <c r="K27" s="57"/>
      <c r="L27" s="59"/>
    </row>
  </sheetData>
  <mergeCells count="9">
    <mergeCell ref="A26:L26"/>
    <mergeCell ref="A23:L23"/>
    <mergeCell ref="A25:L25"/>
    <mergeCell ref="A1:L2"/>
    <mergeCell ref="A3:D3"/>
    <mergeCell ref="E3:L3"/>
    <mergeCell ref="A5:L5"/>
    <mergeCell ref="A8:L8"/>
    <mergeCell ref="A13:L13"/>
  </mergeCells>
  <hyperlinks>
    <hyperlink ref="G7" r:id="rId1"/>
    <hyperlink ref="G11" r:id="rId2"/>
    <hyperlink ref="G12" r:id="rId3"/>
    <hyperlink ref="G15" r:id="rId4" display="http://www.cajaviviendapopular.gov.co/?q=content/transparencia_x000a__x000a_10.4 Esquema de públicación de información"/>
    <hyperlink ref="G16" r:id="rId5"/>
  </hyperlinks>
  <pageMargins left="0.7" right="0.7" top="0.75" bottom="0.75" header="0.3" footer="0.3"/>
  <pageSetup orientation="portrait"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INFORMACIÓN</vt:lpstr>
      <vt:lpstr>TRANSPARENCIA</vt:lpstr>
      <vt:lpstr>INFORMACIÓN!DIA</vt:lpstr>
    </vt:vector>
  </TitlesOfParts>
  <Company>CAJA DE LA VIVIENDA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AFQuimbayo</dc:creator>
  <cp:lastModifiedBy>Claudia Marcela García</cp:lastModifiedBy>
  <cp:lastPrinted>2016-06-28T21:40:01Z</cp:lastPrinted>
  <dcterms:created xsi:type="dcterms:W3CDTF">2006-10-31T20:51:49Z</dcterms:created>
  <dcterms:modified xsi:type="dcterms:W3CDTF">2017-09-14T17:52:54Z</dcterms:modified>
</cp:coreProperties>
</file>